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<sst xmlns="http://schemas.openxmlformats.org/spreadsheetml/2006/main" count="73" uniqueCount="66">
  <si>
    <t>项目支出绩效自评表</t>
  </si>
  <si>
    <t>（2023年度）</t>
  </si>
  <si>
    <t>项目名称</t>
  </si>
  <si>
    <t>中国青少年滑雪公开赛</t>
  </si>
  <si>
    <t>主管部门</t>
  </si>
  <si>
    <t>北京市体育局</t>
  </si>
  <si>
    <t>实施单位</t>
  </si>
  <si>
    <t>北京市冬季运动管理中心</t>
  </si>
  <si>
    <t>项目负责人</t>
  </si>
  <si>
    <t>尹一楠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</si>
  <si>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</si>
  <si>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</si>
  <si>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</si>
  <si>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</si>
  <si>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</si>
  <si>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</si>
  <si>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</si>
  <si>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</si>
  <si>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</si>
  <si>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</si>
  <si>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</si>
  <si>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</si>
  <si>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</si>
  <si>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</si>
  <si>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</si>
  <si>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为贯彻落实“不断提升我国滑雪竞技体育实力，巩固和扩大带动三亿人参与冰雪运动成果”的指示精神，通过实施“明日之星”选拔计划，进一步推动青少年冰雪运动普及发展，同时发掘和选拔家庭式、俱乐部式培养的优秀青少年运动员，为米兰冬奥周期选拔人才。现计划于2023年2月分别在重庆、黑龙江、吉林、北京、天津举办中国青少年滑雪公开赛分站赛和总决赛。拟于在北京石京龙滑雪场举办第四场分站赛，2023年2月9至14日在北京（地点待定）举办总决赛。</t>
  </si>
  <si>
    <t>通过举办中国青少年滑雪公开赛，成功激发我市青少年滑雪运动员及爱好者的热情，同时通过实施“明日之星”选拔计划，成功发掘出一批优秀的青少年运动员后备人才，为我市滑雪运动输送新力量，增添实力。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</si>
  <si>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</si>
  <si>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</si>
  <si>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</si>
  <si>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</si>
  <si>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</si>
  <si>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</si>
  <si>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</si>
  <si>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</si>
  <si>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</t>
  </si>
  <si>
    <t>举办大众冰雪赛事活动项目个数</t>
  </si>
  <si>
    <t>≥8个</t>
  </si>
  <si>
    <t>8个</t>
  </si>
  <si>
    <t>参加大众冰雪赛事活动人次</t>
  </si>
  <si>
    <t>≥2400人次</t>
  </si>
  <si>
    <t>2400人次</t>
  </si>
  <si>
    <t>质量指标</t>
  </si>
  <si>
    <t>大众冰雪赛事活动任务完成率</t>
  </si>
  <si>
    <t>≥95%</t>
  </si>
  <si>
    <t>时效指标</t>
  </si>
  <si>
    <t>大众冰雪赛事活动计划完成及时率</t>
  </si>
  <si>
    <t>成
本
指
标
（10分）</t>
  </si>
  <si>
    <t>经济成本指标</t>
  </si>
  <si>
    <t>大众冰雪赛事活动成本</t>
  </si>
  <si>
    <t>≤140.053942万元</t>
  </si>
  <si>
    <t>140.025364万元</t>
  </si>
  <si>
    <t>效
益
指
标
（25分）</t>
  </si>
  <si>
    <t>社会效益指标</t>
  </si>
  <si>
    <t>丰富群众冬季生活，提供更多冬季健身选择</t>
  </si>
  <si>
    <t>≥90%</t>
  </si>
  <si>
    <t>对社会影响力提高程度</t>
  </si>
  <si>
    <t>95%</t>
  </si>
  <si>
    <t>可持续影响指标</t>
  </si>
  <si>
    <t>对冰雪运动可持续发展的影响程度</t>
  </si>
  <si>
    <t>90%</t>
  </si>
  <si>
    <t>满意度指标
（5分）</t>
  </si>
  <si>
    <t>服务对象满意度指标</t>
  </si>
  <si>
    <t>冰雪赛事活动参与人员满意度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</si>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</sst>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_);[Red]\(0\)"/>
    <numFmt numFmtId="179" formatCode="0.00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5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1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9" fontId="6" fillId="0" borderId="4" xfId="49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6" fillId="0" borderId="8" xfId="49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 wrapText="1"/>
    </xf>
    <xf numFmtId="49" fontId="6" fillId="0" borderId="9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179" fontId="8" fillId="0" borderId="1" xfId="3" applyNumberFormat="1" applyFont="1" applyBorder="1" applyAlignment="1">
      <alignment horizontal="center" vertical="center" wrapText="1"/>
    </xf>
    <xf numFmtId="43" fontId="8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Normal="100" topLeftCell="A19" workbookViewId="0">
      <selection activeCell="A25" sqref="A25:J25"/>
    </sheetView>
  </sheetViews>
  <sheetFormatPr defaultColWidth="9" defaultRowHeight="14.4"/>
  <cols>
    <col min="1" max="2" width="11.1296296296296" style="5" customWidth="1"/>
    <col min="3" max="3" width="13.5" style="5" customWidth="1"/>
    <col min="4" max="4" width="19.5" style="5" customWidth="1"/>
    <col min="5" max="6" width="11.8796296296296" style="6" customWidth="1"/>
    <col min="7" max="7" width="11.8796296296296" style="5" customWidth="1"/>
    <col min="8" max="8" width="9.5" style="5" customWidth="1"/>
    <col min="9" max="9" width="9.5" style="6" customWidth="1"/>
    <col min="10" max="10" width="14.25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81198406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21.75" customHeight="1" spans="1:10">
      <c r="A8" s="11"/>
      <c r="B8" s="11"/>
      <c r="C8" s="11"/>
      <c r="D8" s="12" t="s">
        <v>18</v>
      </c>
      <c r="E8" s="13">
        <v>140.053942</v>
      </c>
      <c r="F8" s="13">
        <v>140.053942</v>
      </c>
      <c r="G8" s="13">
        <v>140.025364</v>
      </c>
      <c r="H8" s="14">
        <v>10</v>
      </c>
      <c r="I8" s="51">
        <f>G8/F8</f>
        <v>0.999795950049017</v>
      </c>
      <c r="J8" s="14">
        <f>H8*I8</f>
        <v>9.99795950049018</v>
      </c>
    </row>
    <row r="9" ht="17.25" customHeight="1" spans="1:10">
      <c r="A9" s="11"/>
      <c r="B9" s="11"/>
      <c r="C9" s="11"/>
      <c r="D9" s="15" t="s">
        <v>19</v>
      </c>
      <c r="E9" s="13">
        <v>140.053942</v>
      </c>
      <c r="F9" s="13">
        <v>140.053942</v>
      </c>
      <c r="G9" s="13">
        <v>140.025364</v>
      </c>
      <c r="H9" s="16"/>
      <c r="I9" s="52"/>
      <c r="J9" s="16"/>
    </row>
    <row r="10" ht="17.25" customHeight="1" spans="1:10">
      <c r="A10" s="11"/>
      <c r="B10" s="11"/>
      <c r="C10" s="11"/>
      <c r="D10" s="17" t="s">
        <v>20</v>
      </c>
      <c r="E10" s="18"/>
      <c r="F10" s="19"/>
      <c r="G10" s="11"/>
      <c r="H10" s="16"/>
      <c r="I10" s="52"/>
      <c r="J10" s="16"/>
    </row>
    <row r="11" ht="17.25" customHeight="1" spans="1:10">
      <c r="A11" s="11"/>
      <c r="B11" s="11"/>
      <c r="C11" s="11"/>
      <c r="D11" s="15" t="s">
        <v>21</v>
      </c>
      <c r="E11" s="11"/>
      <c r="F11" s="11"/>
      <c r="G11" s="20"/>
      <c r="H11" s="21"/>
      <c r="I11" s="52"/>
      <c r="J11" s="21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122.1" customHeight="1" spans="1:10">
      <c r="A13" s="20"/>
      <c r="B13" s="22" t="s">
        <v>25</v>
      </c>
      <c r="C13" s="23"/>
      <c r="D13" s="23"/>
      <c r="E13" s="24"/>
      <c r="F13" s="25" t="s">
        <v>26</v>
      </c>
      <c r="G13" s="26"/>
      <c r="H13" s="26"/>
      <c r="I13" s="26"/>
      <c r="J13" s="53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27" t="s">
        <v>30</v>
      </c>
      <c r="E14" s="27" t="s">
        <v>31</v>
      </c>
      <c r="F14" s="28" t="s">
        <v>32</v>
      </c>
      <c r="G14" s="29"/>
      <c r="H14" s="30" t="s">
        <v>15</v>
      </c>
      <c r="I14" s="11" t="s">
        <v>17</v>
      </c>
      <c r="J14" s="11" t="s">
        <v>33</v>
      </c>
    </row>
    <row r="15" s="4" customFormat="1" ht="30.95" customHeight="1" spans="1:10">
      <c r="A15" s="11"/>
      <c r="B15" s="31" t="s">
        <v>34</v>
      </c>
      <c r="C15" s="32" t="s">
        <v>35</v>
      </c>
      <c r="D15" s="33" t="s">
        <v>36</v>
      </c>
      <c r="E15" s="34" t="s">
        <v>37</v>
      </c>
      <c r="F15" s="35" t="s">
        <v>38</v>
      </c>
      <c r="G15" s="35"/>
      <c r="H15" s="36">
        <v>15</v>
      </c>
      <c r="I15" s="36">
        <v>15</v>
      </c>
      <c r="J15" s="20"/>
    </row>
    <row r="16" s="4" customFormat="1" ht="36" customHeight="1" spans="1:10">
      <c r="A16" s="11"/>
      <c r="B16" s="37"/>
      <c r="C16" s="38"/>
      <c r="D16" s="33" t="s">
        <v>39</v>
      </c>
      <c r="E16" s="34" t="s">
        <v>40</v>
      </c>
      <c r="F16" s="35" t="s">
        <v>41</v>
      </c>
      <c r="G16" s="35"/>
      <c r="H16" s="36">
        <v>15</v>
      </c>
      <c r="I16" s="36">
        <v>15</v>
      </c>
      <c r="J16" s="20"/>
    </row>
    <row r="17" s="4" customFormat="1" ht="33" customHeight="1" spans="1:10">
      <c r="A17" s="11"/>
      <c r="B17" s="37"/>
      <c r="C17" s="32" t="s">
        <v>42</v>
      </c>
      <c r="D17" s="33" t="s">
        <v>43</v>
      </c>
      <c r="E17" s="39" t="s">
        <v>44</v>
      </c>
      <c r="F17" s="40">
        <v>0.95</v>
      </c>
      <c r="G17" s="35"/>
      <c r="H17" s="36">
        <v>10</v>
      </c>
      <c r="I17" s="36">
        <v>10</v>
      </c>
      <c r="J17" s="20"/>
    </row>
    <row r="18" s="4" customFormat="1" ht="30.75" customHeight="1" spans="1:10">
      <c r="A18" s="11"/>
      <c r="B18" s="37"/>
      <c r="C18" s="32" t="s">
        <v>45</v>
      </c>
      <c r="D18" s="41" t="s">
        <v>46</v>
      </c>
      <c r="E18" s="39" t="s">
        <v>44</v>
      </c>
      <c r="F18" s="40">
        <v>0.95</v>
      </c>
      <c r="G18" s="42"/>
      <c r="H18" s="36">
        <v>10</v>
      </c>
      <c r="I18" s="36">
        <v>9</v>
      </c>
      <c r="J18" s="20"/>
    </row>
    <row r="19" s="4" customFormat="1" ht="66" customHeight="1" spans="1:10">
      <c r="A19" s="11"/>
      <c r="B19" s="32" t="s">
        <v>47</v>
      </c>
      <c r="C19" s="32" t="s">
        <v>48</v>
      </c>
      <c r="D19" s="33" t="s">
        <v>49</v>
      </c>
      <c r="E19" s="34" t="s">
        <v>50</v>
      </c>
      <c r="F19" s="35" t="s">
        <v>51</v>
      </c>
      <c r="G19" s="35"/>
      <c r="H19" s="36">
        <v>10</v>
      </c>
      <c r="I19" s="36">
        <v>10</v>
      </c>
      <c r="J19" s="20"/>
    </row>
    <row r="20" s="4" customFormat="1" ht="42" customHeight="1" spans="1:10">
      <c r="A20" s="11"/>
      <c r="B20" s="31" t="s">
        <v>52</v>
      </c>
      <c r="C20" s="32" t="s">
        <v>53</v>
      </c>
      <c r="D20" s="33" t="s">
        <v>54</v>
      </c>
      <c r="E20" s="43" t="s">
        <v>55</v>
      </c>
      <c r="F20" s="44">
        <v>0.9</v>
      </c>
      <c r="G20" s="45"/>
      <c r="H20" s="46">
        <v>10</v>
      </c>
      <c r="I20" s="54">
        <v>8</v>
      </c>
      <c r="J20" s="20"/>
    </row>
    <row r="21" s="4" customFormat="1" ht="27.95" customHeight="1" spans="1:10">
      <c r="A21" s="11"/>
      <c r="B21" s="37"/>
      <c r="C21" s="47"/>
      <c r="D21" s="33" t="s">
        <v>56</v>
      </c>
      <c r="E21" s="43" t="s">
        <v>44</v>
      </c>
      <c r="F21" s="48" t="s">
        <v>57</v>
      </c>
      <c r="G21" s="45"/>
      <c r="H21" s="46">
        <v>10</v>
      </c>
      <c r="I21" s="46">
        <v>10</v>
      </c>
      <c r="J21" s="20"/>
    </row>
    <row r="22" s="4" customFormat="1" ht="27.75" customHeight="1" spans="1:10">
      <c r="A22" s="11"/>
      <c r="B22" s="37"/>
      <c r="C22" s="32" t="s">
        <v>58</v>
      </c>
      <c r="D22" s="33" t="s">
        <v>59</v>
      </c>
      <c r="E22" s="43" t="s">
        <v>55</v>
      </c>
      <c r="F22" s="48" t="s">
        <v>60</v>
      </c>
      <c r="G22" s="45"/>
      <c r="H22" s="46">
        <v>5</v>
      </c>
      <c r="I22" s="46">
        <v>5</v>
      </c>
      <c r="J22" s="20"/>
    </row>
    <row r="23" s="4" customFormat="1" ht="26.25" customHeight="1" spans="1:10">
      <c r="A23" s="11"/>
      <c r="B23" s="31" t="s">
        <v>61</v>
      </c>
      <c r="C23" s="31" t="s">
        <v>62</v>
      </c>
      <c r="D23" s="33" t="s">
        <v>63</v>
      </c>
      <c r="E23" s="43" t="s">
        <v>55</v>
      </c>
      <c r="F23" s="48" t="s">
        <v>60</v>
      </c>
      <c r="G23" s="45"/>
      <c r="H23" s="46">
        <v>5</v>
      </c>
      <c r="I23" s="54">
        <v>4</v>
      </c>
      <c r="J23" s="20"/>
    </row>
    <row r="24" s="4" customFormat="1" ht="21" customHeight="1" spans="1:10">
      <c r="A24" s="49" t="s">
        <v>64</v>
      </c>
      <c r="B24" s="49"/>
      <c r="C24" s="49"/>
      <c r="D24" s="49"/>
      <c r="E24" s="49"/>
      <c r="F24" s="49"/>
      <c r="G24" s="49"/>
      <c r="H24" s="50">
        <f>SUM(H15:H23)+H8</f>
        <v>100</v>
      </c>
      <c r="I24" s="55">
        <f>SUM(I15:I23)+J8</f>
        <v>95.9979595004902</v>
      </c>
      <c r="J24" s="56" t="s">
        <v>65</v>
      </c>
    </row>
  </sheetData>
  <mergeCells count="35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2:A13"/>
    <mergeCell ref="A14:A23"/>
    <mergeCell ref="B15:B18"/>
    <mergeCell ref="B20:B22"/>
    <mergeCell ref="C15:C16"/>
    <mergeCell ref="C20:C21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Pixy</cp:lastModifiedBy>
  <dcterms:created xsi:type="dcterms:W3CDTF">2019-04-10T10:20:00Z</dcterms:created>
  <dcterms:modified xsi:type="dcterms:W3CDTF">2024-05-08T08:47:38Z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24DD39D3D21E4AE2A30E8AC1CF7C6140_13</vt:lpwstr>
  </property>
</Properties>
</file>