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<sst xmlns="http://schemas.openxmlformats.org/spreadsheetml/2006/main" count="75" uniqueCount="70">
  <si>
    <t>项目支出绩效自评表</t>
  </si>
  <si>
    <t>（2023年度）</t>
  </si>
  <si>
    <t>项目名称</t>
  </si>
  <si>
    <t>优秀竞技冰雪运动员训练经费</t>
  </si>
  <si>
    <t>主管部门</t>
  </si>
  <si>
    <t>北京市体育局</t>
  </si>
  <si>
    <t>实施单位</t>
  </si>
  <si>
    <t>北京市冬季运动管理中心</t>
  </si>
  <si>
    <t>项目负责人</t>
  </si>
  <si>
    <t>杨猛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</si>
  <si>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</si>
  <si>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</si>
  <si>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</si>
  <si>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</si>
  <si>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</si>
  <si>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</si>
  <si>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</si>
  <si>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</si>
  <si>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</si>
  <si>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</si>
  <si>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</si>
  <si>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</si>
  <si>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</si>
  <si>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</si>
  <si>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</si>
  <si>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保障优秀冰雪项目运动员训练，参加各类比赛，取得优异成绩。</t>
  </si>
  <si>
    <t>各项比赛取得了优异的成绩，圆满完成本年度训练和比赛任务。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</si>
  <si>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</si>
  <si>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</si>
  <si>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</si>
  <si>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</si>
  <si>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</si>
  <si>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</si>
  <si>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</si>
  <si>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（55分）</t>
  </si>
  <si>
    <t>数量指标</t>
  </si>
  <si>
    <t>冰雪运动项目运动队参赛场次</t>
  </si>
  <si>
    <t>≥2次</t>
  </si>
  <si>
    <t xml:space="preserve">2次
</t>
  </si>
  <si>
    <t>冰雪运动项目运动队训练天数</t>
  </si>
  <si>
    <t>≥300天</t>
  </si>
  <si>
    <t>300天</t>
  </si>
  <si>
    <t>冰雪运动项目运动队训练人数</t>
  </si>
  <si>
    <t>≥3人</t>
  </si>
  <si>
    <t>3人</t>
  </si>
  <si>
    <t>质量指标</t>
  </si>
  <si>
    <t>冰雪运动项目运动队参赛任务完成率</t>
  </si>
  <si>
    <t>100%</t>
  </si>
  <si>
    <t>冰雪运动项目运动队训练任务完成率</t>
  </si>
  <si>
    <t>≥95%</t>
  </si>
  <si>
    <t>时效指标</t>
  </si>
  <si>
    <t>合同签订及时率</t>
  </si>
  <si>
    <t>成
本
指
标
（5分）</t>
  </si>
  <si>
    <t>经济成本指标</t>
  </si>
  <si>
    <t>预算控制数</t>
  </si>
  <si>
    <t>≤4737.878545万元</t>
  </si>
  <si>
    <t>4707.558545万元</t>
  </si>
  <si>
    <t>因汇率变化</t>
  </si>
  <si>
    <t>效
益
指
标
（20分）</t>
  </si>
  <si>
    <t>社会效益指标</t>
  </si>
  <si>
    <t>对冰雪运动项目发展水平的积极影响程度</t>
  </si>
  <si>
    <t>可持续影响指标</t>
  </si>
  <si>
    <t>对冰雪运动项目可持续发展影响程度</t>
  </si>
  <si>
    <t>满意度指标
（10分）</t>
  </si>
  <si>
    <t>服务对象满意度指标</t>
  </si>
  <si>
    <t>冰雪运动项目运动员、教练员满意度</t>
  </si>
  <si>
    <t>≥90%</t>
  </si>
  <si>
    <t>90%</t>
  </si>
  <si>
    <t>总分</t>
  </si>
  <si>
    <t>——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</si>
</sst>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_);[Red]\(0.00\)"/>
    <numFmt numFmtId="178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0.000000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rgb="FF000000"/>
      <name val="黑体"/>
      <charset val="134"/>
    </font>
    <font>
      <sz val="16"/>
      <color indexed="8"/>
      <name val="黑体"/>
      <charset val="134"/>
    </font>
    <font>
      <sz val="12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trike/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3" fillId="15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8" fillId="24" borderId="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1" fillId="12" borderId="9" applyNumberFormat="false" applyAlignment="false" applyProtection="false">
      <alignment vertical="center"/>
    </xf>
    <xf numFmtId="0" fontId="31" fillId="24" borderId="15" applyNumberFormat="false" applyAlignment="false" applyProtection="false">
      <alignment vertical="center"/>
    </xf>
    <xf numFmtId="0" fontId="30" fillId="28" borderId="14" applyNumberFormat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4" fillId="0" borderId="0"/>
    <xf numFmtId="0" fontId="12" fillId="25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55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7" fillId="0" borderId="0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7" fillId="0" borderId="1" xfId="0" applyFont="true" applyBorder="true" applyAlignment="true">
      <alignment horizontal="right" vertical="center" wrapText="true"/>
    </xf>
    <xf numFmtId="0" fontId="7" fillId="0" borderId="2" xfId="0" applyFont="true" applyBorder="true" applyAlignment="true">
      <alignment horizontal="right" vertical="center" wrapText="true"/>
    </xf>
    <xf numFmtId="0" fontId="7" fillId="0" borderId="1" xfId="0" applyFont="true" applyBorder="true" applyAlignment="true">
      <alignment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7" fillId="0" borderId="3" xfId="0" applyFont="true" applyBorder="true" applyAlignment="true">
      <alignment horizontal="left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49" fontId="9" fillId="0" borderId="4" xfId="46" applyNumberFormat="true" applyFont="true" applyFill="true" applyBorder="true" applyAlignment="true">
      <alignment horizontal="center" vertical="center" wrapText="true"/>
    </xf>
    <xf numFmtId="49" fontId="9" fillId="0" borderId="1" xfId="46" applyNumberFormat="true" applyFont="true" applyFill="true" applyBorder="true" applyAlignment="true">
      <alignment horizontal="left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49" fontId="9" fillId="0" borderId="5" xfId="46" applyNumberFormat="true" applyFont="true" applyFill="true" applyBorder="true" applyAlignment="true">
      <alignment horizontal="center" vertical="center" wrapText="true"/>
    </xf>
    <xf numFmtId="49" fontId="9" fillId="0" borderId="6" xfId="46" applyNumberFormat="true" applyFont="true" applyFill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179" fontId="7" fillId="0" borderId="1" xfId="12" applyNumberFormat="true" applyFont="true" applyFill="true" applyBorder="true" applyAlignment="true">
      <alignment horizontal="right" vertical="center" wrapText="true"/>
    </xf>
    <xf numFmtId="179" fontId="7" fillId="0" borderId="1" xfId="12" applyNumberFormat="true" applyFont="true" applyBorder="true" applyAlignment="true">
      <alignment horizontal="right" vertical="center" wrapText="true"/>
    </xf>
    <xf numFmtId="177" fontId="7" fillId="0" borderId="1" xfId="11" applyNumberFormat="true" applyFont="true" applyBorder="true" applyAlignment="true">
      <alignment horizontal="center" vertical="center" wrapText="true"/>
    </xf>
    <xf numFmtId="176" fontId="7" fillId="0" borderId="1" xfId="11" applyNumberFormat="true" applyFont="true" applyBorder="true" applyAlignment="true">
      <alignment horizontal="center" vertical="center" wrapText="true"/>
    </xf>
    <xf numFmtId="43" fontId="7" fillId="0" borderId="1" xfId="12" applyFont="true" applyBorder="true" applyAlignment="true">
      <alignment horizontal="center" vertical="center" wrapText="true"/>
    </xf>
    <xf numFmtId="43" fontId="7" fillId="0" borderId="1" xfId="12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left" vertical="center" wrapText="true"/>
    </xf>
    <xf numFmtId="0" fontId="8" fillId="0" borderId="3" xfId="0" applyFont="true" applyFill="true" applyBorder="true" applyAlignment="true">
      <alignment horizontal="left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49" fontId="9" fillId="0" borderId="1" xfId="46" applyNumberFormat="true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178" fontId="9" fillId="0" borderId="1" xfId="46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9" fontId="7" fillId="0" borderId="2" xfId="0" applyNumberFormat="true" applyFont="true" applyFill="true" applyBorder="true" applyAlignment="true">
      <alignment horizontal="center" vertical="center" wrapText="true"/>
    </xf>
    <xf numFmtId="178" fontId="7" fillId="0" borderId="1" xfId="0" applyNumberFormat="true" applyFont="true" applyBorder="true" applyAlignment="true">
      <alignment horizontal="center" vertical="center" wrapText="true"/>
    </xf>
    <xf numFmtId="178" fontId="10" fillId="0" borderId="1" xfId="0" applyNumberFormat="true" applyFont="true" applyBorder="true" applyAlignment="true">
      <alignment horizontal="center" vertical="center" wrapText="true"/>
    </xf>
    <xf numFmtId="10" fontId="7" fillId="0" borderId="1" xfId="12" applyNumberFormat="true" applyFont="true" applyBorder="true" applyAlignment="true">
      <alignment horizontal="center" vertical="center" wrapText="true"/>
    </xf>
    <xf numFmtId="10" fontId="7" fillId="0" borderId="1" xfId="12" applyNumberFormat="true" applyFont="true" applyBorder="true" applyAlignment="true">
      <alignment vertical="center" wrapText="true"/>
    </xf>
    <xf numFmtId="0" fontId="8" fillId="0" borderId="7" xfId="0" applyFont="true" applyFill="true" applyBorder="true" applyAlignment="true">
      <alignment horizontal="left" vertical="center" wrapText="true"/>
    </xf>
    <xf numFmtId="0" fontId="11" fillId="0" borderId="1" xfId="0" applyFont="true" applyBorder="true" applyAlignment="true">
      <alignment vertical="center" wrapText="true"/>
    </xf>
    <xf numFmtId="0" fontId="8" fillId="0" borderId="1" xfId="0" applyFont="true" applyBorder="true" applyAlignment="true">
      <alignment vertical="center" wrapText="true"/>
    </xf>
    <xf numFmtId="178" fontId="7" fillId="0" borderId="1" xfId="0" applyNumberFormat="true" applyFont="true" applyFill="true" applyBorder="true" applyAlignment="true">
      <alignment horizontal="center" vertical="center" wrapText="true"/>
    </xf>
    <xf numFmtId="178" fontId="7" fillId="0" borderId="1" xfId="11" applyNumberFormat="true" applyFont="true" applyBorder="true" applyAlignment="true">
      <alignment horizontal="center" vertical="center" wrapText="true"/>
    </xf>
    <xf numFmtId="43" fontId="10" fillId="0" borderId="1" xfId="12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130" zoomScaleNormal="130" topLeftCell="B1" workbookViewId="0">
      <selection activeCell="F19" sqref="F19:G19"/>
    </sheetView>
  </sheetViews>
  <sheetFormatPr defaultColWidth="9" defaultRowHeight="13.5"/>
  <cols>
    <col min="1" max="1" width="5.63333333333333" style="5" customWidth="true"/>
    <col min="2" max="2" width="10" style="5" customWidth="true"/>
    <col min="3" max="3" width="11.75" style="5" customWidth="true"/>
    <col min="4" max="4" width="18" style="5" customWidth="true"/>
    <col min="5" max="5" width="12.25" style="6" customWidth="true"/>
    <col min="6" max="6" width="13.8833333333333" style="6" customWidth="true"/>
    <col min="7" max="7" width="13.125" style="5" customWidth="true"/>
    <col min="8" max="8" width="10.625" style="5" customWidth="true"/>
    <col min="9" max="9" width="7.88333333333333" style="6" customWidth="true"/>
    <col min="10" max="10" width="11.5" style="5" customWidth="true"/>
  </cols>
  <sheetData>
    <row r="1" ht="15.75" customHeight="true" spans="1:10">
      <c r="A1" s="7"/>
      <c r="B1" s="7"/>
      <c r="C1" s="7"/>
      <c r="D1" s="7"/>
      <c r="E1" s="26"/>
      <c r="F1" s="26"/>
      <c r="G1" s="7"/>
      <c r="H1" s="7"/>
      <c r="I1" s="26"/>
      <c r="J1" s="7"/>
    </row>
    <row r="2" ht="21.75" spans="1:10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25" customHeight="true" spans="1:10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true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true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true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81198406</v>
      </c>
      <c r="J6" s="12"/>
    </row>
    <row r="7" s="2" customFormat="true" ht="27" customHeight="true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1" customHeight="true" spans="1:10">
      <c r="A8" s="12"/>
      <c r="B8" s="12"/>
      <c r="C8" s="12"/>
      <c r="D8" s="13" t="s">
        <v>18</v>
      </c>
      <c r="E8" s="27">
        <v>0</v>
      </c>
      <c r="F8" s="28">
        <v>4737.878545</v>
      </c>
      <c r="G8" s="28">
        <v>4707.558545</v>
      </c>
      <c r="H8" s="29">
        <v>10</v>
      </c>
      <c r="I8" s="47">
        <f>G8/F8</f>
        <v>0.993600511344471</v>
      </c>
      <c r="J8" s="29">
        <f>H8*I8</f>
        <v>9.93600511344471</v>
      </c>
    </row>
    <row r="9" ht="17.25" customHeight="true" spans="1:10">
      <c r="A9" s="12"/>
      <c r="B9" s="12"/>
      <c r="C9" s="12"/>
      <c r="D9" s="14" t="s">
        <v>19</v>
      </c>
      <c r="E9" s="27">
        <v>0</v>
      </c>
      <c r="F9" s="28">
        <v>4737.878545</v>
      </c>
      <c r="G9" s="28">
        <v>4707.558545</v>
      </c>
      <c r="H9" s="30"/>
      <c r="I9" s="48"/>
      <c r="J9" s="30"/>
    </row>
    <row r="10" ht="17.25" customHeight="true" spans="1:10">
      <c r="A10" s="12"/>
      <c r="B10" s="12"/>
      <c r="C10" s="12"/>
      <c r="D10" s="15" t="s">
        <v>20</v>
      </c>
      <c r="E10" s="31"/>
      <c r="F10" s="32"/>
      <c r="G10" s="12"/>
      <c r="H10" s="30"/>
      <c r="I10" s="48"/>
      <c r="J10" s="30"/>
    </row>
    <row r="11" ht="17.25" customHeight="true" spans="1:10">
      <c r="A11" s="12"/>
      <c r="B11" s="12"/>
      <c r="C11" s="12"/>
      <c r="D11" s="14" t="s">
        <v>21</v>
      </c>
      <c r="E11" s="12"/>
      <c r="F11" s="12"/>
      <c r="G11" s="16"/>
      <c r="H11" s="33"/>
      <c r="I11" s="48"/>
      <c r="J11" s="33"/>
    </row>
    <row r="12" ht="21" customHeight="true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46" customHeight="true" spans="1:10">
      <c r="A13" s="16"/>
      <c r="B13" s="17" t="s">
        <v>25</v>
      </c>
      <c r="C13" s="18"/>
      <c r="D13" s="18"/>
      <c r="E13" s="34"/>
      <c r="F13" s="35" t="s">
        <v>26</v>
      </c>
      <c r="G13" s="36"/>
      <c r="H13" s="36"/>
      <c r="I13" s="36"/>
      <c r="J13" s="49"/>
    </row>
    <row r="14" s="3" customFormat="true" ht="44" customHeight="true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37" t="s">
        <v>32</v>
      </c>
      <c r="G14" s="38"/>
      <c r="H14" s="37" t="s">
        <v>15</v>
      </c>
      <c r="I14" s="12" t="s">
        <v>17</v>
      </c>
      <c r="J14" s="12" t="s">
        <v>33</v>
      </c>
    </row>
    <row r="15" s="4" customFormat="true" ht="77" customHeight="true" spans="1:10">
      <c r="A15" s="12"/>
      <c r="B15" s="19" t="s">
        <v>34</v>
      </c>
      <c r="C15" s="20" t="s">
        <v>35</v>
      </c>
      <c r="D15" s="21" t="s">
        <v>36</v>
      </c>
      <c r="E15" s="39" t="s">
        <v>37</v>
      </c>
      <c r="F15" s="40" t="s">
        <v>38</v>
      </c>
      <c r="G15" s="41"/>
      <c r="H15" s="42">
        <v>10</v>
      </c>
      <c r="I15" s="42">
        <v>10</v>
      </c>
      <c r="J15" s="16"/>
    </row>
    <row r="16" s="4" customFormat="true" ht="46" customHeight="true" spans="1:10">
      <c r="A16" s="12"/>
      <c r="B16" s="22"/>
      <c r="C16" s="23"/>
      <c r="D16" s="21" t="s">
        <v>39</v>
      </c>
      <c r="E16" s="39" t="s">
        <v>40</v>
      </c>
      <c r="F16" s="43" t="s">
        <v>41</v>
      </c>
      <c r="G16" s="41"/>
      <c r="H16" s="42">
        <v>10</v>
      </c>
      <c r="I16" s="42">
        <v>10</v>
      </c>
      <c r="J16" s="16"/>
    </row>
    <row r="17" s="4" customFormat="true" ht="33" customHeight="true" spans="1:10">
      <c r="A17" s="12"/>
      <c r="B17" s="22"/>
      <c r="C17" s="24"/>
      <c r="D17" s="21" t="s">
        <v>42</v>
      </c>
      <c r="E17" s="39" t="s">
        <v>43</v>
      </c>
      <c r="F17" s="43" t="s">
        <v>44</v>
      </c>
      <c r="G17" s="41"/>
      <c r="H17" s="42">
        <v>10</v>
      </c>
      <c r="I17" s="42">
        <v>10</v>
      </c>
      <c r="J17" s="50"/>
    </row>
    <row r="18" s="4" customFormat="true" ht="37" customHeight="true" spans="1:10">
      <c r="A18" s="12"/>
      <c r="B18" s="22"/>
      <c r="C18" s="20" t="s">
        <v>45</v>
      </c>
      <c r="D18" s="21" t="s">
        <v>46</v>
      </c>
      <c r="E18" s="39" t="s">
        <v>47</v>
      </c>
      <c r="F18" s="44">
        <v>1</v>
      </c>
      <c r="G18" s="41"/>
      <c r="H18" s="42">
        <v>10</v>
      </c>
      <c r="I18" s="42">
        <v>10</v>
      </c>
      <c r="J18" s="16"/>
    </row>
    <row r="19" s="4" customFormat="true" ht="37" customHeight="true" spans="1:10">
      <c r="A19" s="12"/>
      <c r="B19" s="22"/>
      <c r="C19" s="24"/>
      <c r="D19" s="21" t="s">
        <v>48</v>
      </c>
      <c r="E19" s="39" t="s">
        <v>49</v>
      </c>
      <c r="F19" s="44">
        <v>0.95</v>
      </c>
      <c r="G19" s="41"/>
      <c r="H19" s="42">
        <v>10</v>
      </c>
      <c r="I19" s="42">
        <v>9</v>
      </c>
      <c r="J19" s="16"/>
    </row>
    <row r="20" s="4" customFormat="true" ht="37" customHeight="true" spans="1:10">
      <c r="A20" s="12"/>
      <c r="B20" s="22"/>
      <c r="C20" s="20" t="s">
        <v>50</v>
      </c>
      <c r="D20" s="21" t="s">
        <v>51</v>
      </c>
      <c r="E20" s="39" t="s">
        <v>47</v>
      </c>
      <c r="F20" s="44">
        <v>1</v>
      </c>
      <c r="G20" s="41"/>
      <c r="H20" s="42">
        <v>5</v>
      </c>
      <c r="I20" s="42">
        <v>4</v>
      </c>
      <c r="J20" s="16"/>
    </row>
    <row r="21" s="4" customFormat="true" ht="74.1" customHeight="true" spans="1:10">
      <c r="A21" s="12"/>
      <c r="B21" s="20" t="s">
        <v>52</v>
      </c>
      <c r="C21" s="20" t="s">
        <v>53</v>
      </c>
      <c r="D21" s="21" t="s">
        <v>54</v>
      </c>
      <c r="E21" s="39" t="s">
        <v>55</v>
      </c>
      <c r="F21" s="43" t="s">
        <v>56</v>
      </c>
      <c r="G21" s="41"/>
      <c r="H21" s="42">
        <v>5</v>
      </c>
      <c r="I21" s="42">
        <v>4</v>
      </c>
      <c r="J21" s="51" t="s">
        <v>57</v>
      </c>
    </row>
    <row r="22" s="4" customFormat="true" ht="30" customHeight="true" spans="1:10">
      <c r="A22" s="12"/>
      <c r="B22" s="19" t="s">
        <v>58</v>
      </c>
      <c r="C22" s="20" t="s">
        <v>59</v>
      </c>
      <c r="D22" s="21" t="s">
        <v>60</v>
      </c>
      <c r="E22" s="39" t="s">
        <v>49</v>
      </c>
      <c r="F22" s="44">
        <v>0.95</v>
      </c>
      <c r="G22" s="41"/>
      <c r="H22" s="45">
        <v>10</v>
      </c>
      <c r="I22" s="45">
        <v>10</v>
      </c>
      <c r="J22" s="16"/>
    </row>
    <row r="23" s="4" customFormat="true" ht="39.95" customHeight="true" spans="1:10">
      <c r="A23" s="12"/>
      <c r="B23" s="22"/>
      <c r="C23" s="20" t="s">
        <v>61</v>
      </c>
      <c r="D23" s="21" t="s">
        <v>62</v>
      </c>
      <c r="E23" s="39" t="s">
        <v>49</v>
      </c>
      <c r="F23" s="44">
        <v>0.95</v>
      </c>
      <c r="G23" s="41"/>
      <c r="H23" s="45">
        <v>10</v>
      </c>
      <c r="I23" s="45">
        <v>10</v>
      </c>
      <c r="J23" s="16"/>
    </row>
    <row r="24" s="4" customFormat="true" ht="42" customHeight="true" spans="1:10">
      <c r="A24" s="12"/>
      <c r="B24" s="19" t="s">
        <v>63</v>
      </c>
      <c r="C24" s="19" t="s">
        <v>64</v>
      </c>
      <c r="D24" s="21" t="s">
        <v>65</v>
      </c>
      <c r="E24" s="39" t="s">
        <v>66</v>
      </c>
      <c r="F24" s="43" t="s">
        <v>67</v>
      </c>
      <c r="G24" s="41"/>
      <c r="H24" s="45">
        <v>10</v>
      </c>
      <c r="I24" s="52">
        <v>8</v>
      </c>
      <c r="J24" s="16"/>
    </row>
    <row r="25" s="4" customFormat="true" ht="28" customHeight="true" spans="1:10">
      <c r="A25" s="25" t="s">
        <v>68</v>
      </c>
      <c r="B25" s="25"/>
      <c r="C25" s="25"/>
      <c r="D25" s="25"/>
      <c r="E25" s="25"/>
      <c r="F25" s="25"/>
      <c r="G25" s="25"/>
      <c r="H25" s="46">
        <f>SUM(H15:H24)+H8</f>
        <v>100</v>
      </c>
      <c r="I25" s="53">
        <f>SUM(I15:I24)+J8</f>
        <v>94.9360051134447</v>
      </c>
      <c r="J25" s="54" t="s">
        <v>69</v>
      </c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20"/>
    <mergeCell ref="B22:B23"/>
    <mergeCell ref="C15:C17"/>
    <mergeCell ref="C18:C19"/>
    <mergeCell ref="A7:C11"/>
  </mergeCells>
  <printOptions horizontalCentered="true"/>
  <pageMargins left="0.196527777777778" right="0.196527777777778" top="0.786805555555556" bottom="0.590277777777778" header="0.314583333333333" footer="0.393055555555556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tyj</cp:lastModifiedBy>
  <dcterms:created xsi:type="dcterms:W3CDTF">2019-04-14T18:20:00Z</dcterms:created>
  <dcterms:modified xsi:type="dcterms:W3CDTF">2025-02-27T11:07:39Z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24DD39D3D21E4AE2A30E8AC1CF7C6140_13</vt:lpwstr>
  </property>
</Properties>
</file>