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<sst xmlns="http://schemas.openxmlformats.org/spreadsheetml/2006/main" count="75" uniqueCount="73">
  <si>
    <t>项目支出绩效自评表</t>
  </si>
  <si>
    <t>（2023年度）</t>
  </si>
  <si>
    <t>项目名称</t>
  </si>
  <si>
    <t>优秀运动队进口服装、器材经费</t>
  </si>
  <si>
    <t>主管部门</t>
  </si>
  <si>
    <t>北京市体育局</t>
  </si>
  <si>
    <t>实施单位</t>
  </si>
  <si>
    <t>北京市先农坛体育运动技术学校</t>
  </si>
  <si>
    <t>项目负责人</t>
  </si>
  <si>
    <t>田中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</si>
  <si>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</si>
  <si>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</si>
  <si>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</si>
  <si>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</si>
  <si>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</si>
  <si>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</si>
  <si>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</si>
  <si>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</si>
  <si>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</si>
  <si>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</si>
  <si>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</si>
  <si>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</si>
  <si>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</si>
  <si>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</si>
  <si>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</si>
  <si>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我单位运动员训练所用器材分为国产器材和国外生产器材两个种类，国产器材价格低、使用量大，国外器材质量精良、技术含量高，尽量满足重点夺金队员使用。两种器材合理搭配使用既能节约经费还可充分满足训练需求。</t>
  </si>
  <si>
    <t>项目根据运动队需求的变化，为运动队共配备了774件乒乓球、网球训练和体能训练监控器材，为提高训练和体能训练质量提供了良好的基础，服务对象满意率高于90％。项目共支出144.6313万元，费用有少量节余。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</si>
  <si>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</si>
  <si>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</si>
  <si>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</si>
  <si>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</si>
  <si>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</si>
  <si>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</si>
  <si>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</si>
  <si>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</si>
  <si>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</t>
  </si>
  <si>
    <t>购置数量</t>
  </si>
  <si>
    <t>≥3108件</t>
  </si>
  <si>
    <t>774件</t>
  </si>
  <si>
    <t>需求发生变化，加强预算调研</t>
  </si>
  <si>
    <t>质量指标</t>
  </si>
  <si>
    <t>验收合格率</t>
  </si>
  <si>
    <t>≥95％</t>
  </si>
  <si>
    <t>时效指标</t>
  </si>
  <si>
    <t>方案制定和前期准备时间</t>
  </si>
  <si>
    <t>≤6月</t>
  </si>
  <si>
    <t>6月</t>
  </si>
  <si>
    <t>招标采购时间</t>
  </si>
  <si>
    <t>≤9月</t>
  </si>
  <si>
    <t>9月</t>
  </si>
  <si>
    <t>采购物品到位时间</t>
  </si>
  <si>
    <t>≤11月</t>
  </si>
  <si>
    <t>11月</t>
  </si>
  <si>
    <t>验收时间</t>
  </si>
  <si>
    <t>≤12月</t>
  </si>
  <si>
    <t>12月</t>
  </si>
  <si>
    <t>成
本
指
标
（5分）</t>
  </si>
  <si>
    <t>经济成本指标</t>
  </si>
  <si>
    <t>项目预算控制数</t>
  </si>
  <si>
    <t>150万元</t>
  </si>
  <si>
    <t>144.6313万元</t>
  </si>
  <si>
    <t>未按预算执行，加强预算管理</t>
  </si>
  <si>
    <t>效
益
指
标
（30分）</t>
  </si>
  <si>
    <t>经济效益指标</t>
  </si>
  <si>
    <t>提升竞技体育运动成绩</t>
  </si>
  <si>
    <t>≥30%</t>
  </si>
  <si>
    <t>满意度指标
（10分）</t>
  </si>
  <si>
    <t>服务对象满意度指标</t>
  </si>
  <si>
    <t>使用人员满意度</t>
  </si>
  <si>
    <t>≥90%</t>
  </si>
  <si>
    <t>个别运动队不满意，加强运动队服务保障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</si>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</sst>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6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6" fillId="0" borderId="5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6" fillId="0" borderId="9" xfId="49" applyNumberFormat="1" applyFont="1" applyFill="1" applyBorder="1" applyAlignment="1">
      <alignment horizontal="center" vertical="center" wrapText="1"/>
    </xf>
    <xf numFmtId="9" fontId="5" fillId="0" borderId="6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 wrapText="1"/>
    </xf>
    <xf numFmtId="178" fontId="5" fillId="0" borderId="9" xfId="0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0" fontId="5" fillId="0" borderId="10" xfId="0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workbookViewId="0">
      <selection activeCell="F13" sqref="F13:J13"/>
    </sheetView>
  </sheetViews>
  <sheetFormatPr defaultColWidth="9" defaultRowHeight="13.5"/>
  <cols>
    <col min="1" max="1" width="4" style="6" customWidth="1"/>
    <col min="2" max="2" width="11.25" style="6" customWidth="1"/>
    <col min="3" max="3" width="13.5" style="6" customWidth="1"/>
    <col min="4" max="4" width="19.5" style="6" customWidth="1"/>
    <col min="5" max="5" width="12.8833333333333" style="7" customWidth="1"/>
    <col min="6" max="6" width="12.75" style="7" customWidth="1"/>
    <col min="7" max="7" width="12.6333333333333" style="6" customWidth="1"/>
    <col min="8" max="8" width="9" style="6" customWidth="1"/>
    <col min="9" max="9" width="7.88333333333333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6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13520091078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150</v>
      </c>
      <c r="F8" s="15">
        <v>150</v>
      </c>
      <c r="G8" s="16">
        <v>144.6313</v>
      </c>
      <c r="H8" s="17">
        <v>10</v>
      </c>
      <c r="I8" s="59">
        <v>0.9642</v>
      </c>
      <c r="J8" s="60">
        <v>9.64</v>
      </c>
    </row>
    <row r="9" ht="17.25" customHeight="1" spans="1:10">
      <c r="A9" s="12"/>
      <c r="B9" s="12"/>
      <c r="C9" s="12"/>
      <c r="D9" s="18" t="s">
        <v>19</v>
      </c>
      <c r="E9" s="14">
        <v>150</v>
      </c>
      <c r="F9" s="15">
        <v>150</v>
      </c>
      <c r="G9" s="16">
        <v>144.6313</v>
      </c>
      <c r="H9" s="17"/>
      <c r="I9" s="59"/>
      <c r="J9" s="61"/>
    </row>
    <row r="10" ht="17.25" customHeight="1" spans="1:10">
      <c r="A10" s="12"/>
      <c r="B10" s="12"/>
      <c r="C10" s="12"/>
      <c r="D10" s="19" t="s">
        <v>20</v>
      </c>
      <c r="E10" s="20"/>
      <c r="F10" s="21"/>
      <c r="G10" s="18"/>
      <c r="H10" s="17"/>
      <c r="I10" s="59"/>
      <c r="J10" s="61"/>
    </row>
    <row r="11" ht="17.25" customHeight="1" spans="1:10">
      <c r="A11" s="12"/>
      <c r="B11" s="12"/>
      <c r="C11" s="12"/>
      <c r="D11" s="18" t="s">
        <v>21</v>
      </c>
      <c r="E11" s="18"/>
      <c r="F11" s="18"/>
      <c r="G11" s="18"/>
      <c r="H11" s="22"/>
      <c r="I11" s="59"/>
      <c r="J11" s="62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3"/>
      <c r="B13" s="24" t="s">
        <v>25</v>
      </c>
      <c r="C13" s="25"/>
      <c r="D13" s="25"/>
      <c r="E13" s="26"/>
      <c r="F13" s="24" t="s">
        <v>26</v>
      </c>
      <c r="G13" s="25"/>
      <c r="H13" s="25"/>
      <c r="I13" s="25"/>
      <c r="J13" s="26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7" t="s">
        <v>32</v>
      </c>
      <c r="G14" s="28"/>
      <c r="H14" s="27" t="s">
        <v>15</v>
      </c>
      <c r="I14" s="12" t="s">
        <v>17</v>
      </c>
      <c r="J14" s="12" t="s">
        <v>33</v>
      </c>
    </row>
    <row r="15" s="4" customFormat="1" ht="19.5" customHeight="1" spans="1:10">
      <c r="A15" s="12"/>
      <c r="B15" s="29" t="s">
        <v>34</v>
      </c>
      <c r="C15" s="30" t="s">
        <v>35</v>
      </c>
      <c r="D15" s="31" t="s">
        <v>36</v>
      </c>
      <c r="E15" s="30" t="s">
        <v>37</v>
      </c>
      <c r="F15" s="32" t="s">
        <v>38</v>
      </c>
      <c r="G15" s="33"/>
      <c r="H15" s="34">
        <v>5</v>
      </c>
      <c r="I15" s="34">
        <f>774/3108*H15</f>
        <v>1.24517374517375</v>
      </c>
      <c r="J15" s="63" t="s">
        <v>39</v>
      </c>
    </row>
    <row r="16" s="4" customFormat="1" ht="19.5" customHeight="1" spans="1:10">
      <c r="A16" s="12"/>
      <c r="B16" s="35"/>
      <c r="C16" s="36"/>
      <c r="D16" s="37"/>
      <c r="E16" s="36"/>
      <c r="F16" s="38"/>
      <c r="G16" s="39"/>
      <c r="H16" s="40"/>
      <c r="I16" s="40"/>
      <c r="J16" s="64"/>
    </row>
    <row r="17" s="4" customFormat="1" ht="19.5" customHeight="1" spans="1:10">
      <c r="A17" s="12"/>
      <c r="B17" s="35"/>
      <c r="C17" s="30" t="s">
        <v>40</v>
      </c>
      <c r="D17" s="31" t="s">
        <v>41</v>
      </c>
      <c r="E17" s="30" t="s">
        <v>42</v>
      </c>
      <c r="F17" s="41">
        <v>0.95</v>
      </c>
      <c r="G17" s="33"/>
      <c r="H17" s="34">
        <v>10</v>
      </c>
      <c r="I17" s="34">
        <v>10</v>
      </c>
      <c r="J17" s="63"/>
    </row>
    <row r="18" s="4" customFormat="1" ht="19.5" customHeight="1" spans="1:10">
      <c r="A18" s="12"/>
      <c r="B18" s="35"/>
      <c r="C18" s="36"/>
      <c r="D18" s="37"/>
      <c r="E18" s="36"/>
      <c r="F18" s="38"/>
      <c r="G18" s="39"/>
      <c r="H18" s="40"/>
      <c r="I18" s="40"/>
      <c r="J18" s="64"/>
    </row>
    <row r="19" s="4" customFormat="1" ht="42.95" customHeight="1" spans="1:10">
      <c r="A19" s="12"/>
      <c r="B19" s="35"/>
      <c r="C19" s="30" t="s">
        <v>43</v>
      </c>
      <c r="D19" s="42" t="s">
        <v>44</v>
      </c>
      <c r="E19" s="43" t="s">
        <v>45</v>
      </c>
      <c r="F19" s="44" t="s">
        <v>46</v>
      </c>
      <c r="G19" s="45"/>
      <c r="H19" s="46">
        <v>5</v>
      </c>
      <c r="I19" s="46">
        <v>5</v>
      </c>
      <c r="J19" s="65"/>
    </row>
    <row r="20" s="4" customFormat="1" ht="30" customHeight="1" spans="1:10">
      <c r="A20" s="12"/>
      <c r="B20" s="35"/>
      <c r="C20" s="47"/>
      <c r="D20" s="42" t="s">
        <v>47</v>
      </c>
      <c r="E20" s="43" t="s">
        <v>48</v>
      </c>
      <c r="F20" s="44" t="s">
        <v>49</v>
      </c>
      <c r="G20" s="45"/>
      <c r="H20" s="46">
        <v>10</v>
      </c>
      <c r="I20" s="46">
        <v>10</v>
      </c>
      <c r="J20" s="65"/>
    </row>
    <row r="21" s="4" customFormat="1" ht="36.95" customHeight="1" spans="1:10">
      <c r="A21" s="12"/>
      <c r="B21" s="35"/>
      <c r="C21" s="47"/>
      <c r="D21" s="42" t="s">
        <v>50</v>
      </c>
      <c r="E21" s="43" t="s">
        <v>51</v>
      </c>
      <c r="F21" s="44" t="s">
        <v>52</v>
      </c>
      <c r="G21" s="45"/>
      <c r="H21" s="46">
        <v>10</v>
      </c>
      <c r="I21" s="46">
        <v>10</v>
      </c>
      <c r="J21" s="65"/>
    </row>
    <row r="22" s="4" customFormat="1" ht="29.1" customHeight="1" spans="1:10">
      <c r="A22" s="12"/>
      <c r="B22" s="35"/>
      <c r="C22" s="47"/>
      <c r="D22" s="42" t="s">
        <v>53</v>
      </c>
      <c r="E22" s="43" t="s">
        <v>54</v>
      </c>
      <c r="F22" s="44" t="s">
        <v>55</v>
      </c>
      <c r="G22" s="45"/>
      <c r="H22" s="46">
        <v>5</v>
      </c>
      <c r="I22" s="46">
        <v>5</v>
      </c>
      <c r="J22" s="65"/>
    </row>
    <row r="23" s="4" customFormat="1" ht="66.95" customHeight="1" spans="1:11">
      <c r="A23" s="12"/>
      <c r="B23" s="29" t="s">
        <v>56</v>
      </c>
      <c r="C23" s="30" t="s">
        <v>57</v>
      </c>
      <c r="D23" s="31" t="s">
        <v>58</v>
      </c>
      <c r="E23" s="48" t="s">
        <v>59</v>
      </c>
      <c r="F23" s="41" t="s">
        <v>60</v>
      </c>
      <c r="G23" s="49"/>
      <c r="H23" s="50">
        <v>5</v>
      </c>
      <c r="I23" s="50">
        <v>4.82</v>
      </c>
      <c r="J23" s="63" t="s">
        <v>61</v>
      </c>
      <c r="K23" s="5"/>
    </row>
    <row r="24" s="4" customFormat="1" ht="19.5" customHeight="1" spans="1:11">
      <c r="A24" s="12"/>
      <c r="B24" s="29" t="s">
        <v>62</v>
      </c>
      <c r="C24" s="30" t="s">
        <v>63</v>
      </c>
      <c r="D24" s="31" t="s">
        <v>64</v>
      </c>
      <c r="E24" s="48" t="s">
        <v>65</v>
      </c>
      <c r="F24" s="41">
        <v>0.3</v>
      </c>
      <c r="G24" s="33"/>
      <c r="H24" s="50">
        <v>30</v>
      </c>
      <c r="I24" s="50">
        <v>30</v>
      </c>
      <c r="J24" s="63"/>
      <c r="K24" s="5"/>
    </row>
    <row r="25" s="4" customFormat="1" ht="65.1" customHeight="1" spans="1:11">
      <c r="A25" s="12"/>
      <c r="B25" s="35"/>
      <c r="C25" s="36"/>
      <c r="D25" s="37"/>
      <c r="E25" s="36"/>
      <c r="F25" s="38"/>
      <c r="G25" s="39"/>
      <c r="H25" s="51"/>
      <c r="I25" s="51"/>
      <c r="J25" s="64"/>
      <c r="K25" s="5"/>
    </row>
    <row r="26" s="4" customFormat="1" ht="19.5" customHeight="1" spans="1:10">
      <c r="A26" s="12"/>
      <c r="B26" s="29" t="s">
        <v>66</v>
      </c>
      <c r="C26" s="29" t="s">
        <v>67</v>
      </c>
      <c r="D26" s="31" t="s">
        <v>68</v>
      </c>
      <c r="E26" s="48" t="s">
        <v>69</v>
      </c>
      <c r="F26" s="52">
        <v>0.857</v>
      </c>
      <c r="G26" s="53"/>
      <c r="H26" s="50">
        <v>10</v>
      </c>
      <c r="I26" s="50">
        <f>85.7/90*H26</f>
        <v>9.52222222222222</v>
      </c>
      <c r="J26" s="63" t="s">
        <v>70</v>
      </c>
    </row>
    <row r="27" s="5" customFormat="1" ht="19.5" customHeight="1" spans="1:10">
      <c r="A27" s="12"/>
      <c r="B27" s="54"/>
      <c r="C27" s="54"/>
      <c r="D27" s="37"/>
      <c r="E27" s="36"/>
      <c r="F27" s="55"/>
      <c r="G27" s="56"/>
      <c r="H27" s="51"/>
      <c r="I27" s="51"/>
      <c r="J27" s="64"/>
    </row>
    <row r="28" s="4" customFormat="1" ht="21" customHeight="1" spans="1:10">
      <c r="A28" s="57" t="s">
        <v>71</v>
      </c>
      <c r="B28" s="57"/>
      <c r="C28" s="57"/>
      <c r="D28" s="57"/>
      <c r="E28" s="57"/>
      <c r="F28" s="57"/>
      <c r="G28" s="57"/>
      <c r="H28" s="58">
        <f>SUM(H15:H27)+H8</f>
        <v>100</v>
      </c>
      <c r="I28" s="58">
        <f>SUM(I15:I27)+J8</f>
        <v>95.227395967396</v>
      </c>
      <c r="J28" s="66" t="s">
        <v>72</v>
      </c>
    </row>
  </sheetData>
  <mergeCells count="5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9:G19"/>
    <mergeCell ref="F20:G20"/>
    <mergeCell ref="F21:G21"/>
    <mergeCell ref="F22:G22"/>
    <mergeCell ref="F23:G23"/>
    <mergeCell ref="A28:G28"/>
    <mergeCell ref="A12:A13"/>
    <mergeCell ref="A14:A27"/>
    <mergeCell ref="B15:B22"/>
    <mergeCell ref="B24:B25"/>
    <mergeCell ref="B26:B27"/>
    <mergeCell ref="C15:C16"/>
    <mergeCell ref="C17:C18"/>
    <mergeCell ref="C19:C22"/>
    <mergeCell ref="C24:C25"/>
    <mergeCell ref="C26:C27"/>
    <mergeCell ref="D15:D16"/>
    <mergeCell ref="D17:D18"/>
    <mergeCell ref="D24:D25"/>
    <mergeCell ref="D26:D27"/>
    <mergeCell ref="E15:E16"/>
    <mergeCell ref="E17:E18"/>
    <mergeCell ref="E24:E25"/>
    <mergeCell ref="E26:E27"/>
    <mergeCell ref="H15:H16"/>
    <mergeCell ref="H17:H18"/>
    <mergeCell ref="H24:H25"/>
    <mergeCell ref="H26:H27"/>
    <mergeCell ref="I15:I16"/>
    <mergeCell ref="I17:I18"/>
    <mergeCell ref="I24:I25"/>
    <mergeCell ref="I26:I27"/>
    <mergeCell ref="J15:J16"/>
    <mergeCell ref="J17:J18"/>
    <mergeCell ref="J24:J25"/>
    <mergeCell ref="J26:J27"/>
    <mergeCell ref="A7:C11"/>
    <mergeCell ref="F15:G16"/>
    <mergeCell ref="F17:G18"/>
    <mergeCell ref="F24:G25"/>
    <mergeCell ref="F26:G27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