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<sst xmlns="http://schemas.openxmlformats.org/spreadsheetml/2006/main" count="72" uniqueCount="68">
  <si>
    <t>项目支出绩效自评表</t>
  </si>
  <si>
    <t>（2023年度）</t>
  </si>
  <si>
    <t>项目名称</t>
  </si>
  <si>
    <t>群众体育工作管理经费</t>
  </si>
  <si>
    <t>主管部门</t>
  </si>
  <si>
    <t>北京市体育局</t>
  </si>
  <si>
    <t>实施单位</t>
  </si>
  <si>
    <t>北京市体育局本级行政</t>
  </si>
  <si>
    <t>项目负责人</t>
  </si>
  <si>
    <t>常洁</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</si>
  <si>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</si>
  <si>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</si>
  <si>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</si>
  <si>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</si>
  <si>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</si>
  <si>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</si>
  <si>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</si>
  <si>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</si>
  <si>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</si>
  <si>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</si>
  <si>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</si>
  <si>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</si>
  <si>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</si>
  <si>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</si>
  <si>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</si>
  <si>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1.为保障2023年全市群众体育工作全面、高效、有序开展，深入贯彻落实《北京市全民健身条例》，进一步健全全民健身公共服务体系，完善全民健身设施，开展群众喜闻乐见的群众体育赛事活动，提高市民健身意识，推广科学健身方法，2023年拟分批次对各区群体干部和基层体育工作者等进行群众体育相关业务工作培训；举办全民健身相关政策文件学习培训。2.在2023年本市召开全市群体工作会议和培训会，在开展各项日常业务工作中，根据工作实际需要印刷相关会议材料、文件、报告、培训手册、工作总结与计划汇编等材料。</t>
  </si>
  <si>
    <t>绩
效
指
标</t>
  </si>
  <si>
    <t>一级指标</t>
  </si>
  <si>
    <t>二级指标</t>
  </si>
  <si>
    <t>三级指标</t>
  </si>
  <si>
    <t>年度指标值</t>
  </si>
  <si>
    <t>实际完成值</t>
  </si>
  <si>
    <t>偏差原因分析及
改进措施</t>
  </si>
  <si>
    <t>产
出
指
标 
（50分）</t>
  </si>
  <si>
    <t>数量指标</t>
  </si>
  <si>
    <t>培训次数</t>
  </si>
  <si>
    <t>≤3次</t>
  </si>
  <si>
    <t>2次</t>
  </si>
  <si>
    <t>印刷种类</t>
  </si>
  <si>
    <t>≥2个</t>
  </si>
  <si>
    <t>质量指标</t>
  </si>
  <si>
    <t>培训区县数</t>
  </si>
  <si>
    <t>≥16个</t>
  </si>
  <si>
    <t>封皮及内页用纸</t>
  </si>
  <si>
    <t>结实美观</t>
  </si>
  <si>
    <t>封皮美观实用 内页结实</t>
  </si>
  <si>
    <t>时效指标</t>
  </si>
  <si>
    <t>完成时间</t>
  </si>
  <si>
    <t>≤12月</t>
  </si>
  <si>
    <t>9月</t>
  </si>
  <si>
    <t>成本指标
（10分）</t>
  </si>
  <si>
    <t>经济成本指标</t>
  </si>
  <si>
    <t>总成本</t>
  </si>
  <si>
    <t>≤16.5万元</t>
  </si>
  <si>
    <t>7.26万元</t>
  </si>
  <si>
    <t>为精简预算，本年度培训材料处内印刷</t>
  </si>
  <si>
    <t>效益指标
（20分）</t>
  </si>
  <si>
    <t>社会效益指标</t>
  </si>
  <si>
    <t>政策宣传</t>
  </si>
  <si>
    <t>全民健身政策文件</t>
  </si>
  <si>
    <t>群众体育政策文件</t>
  </si>
  <si>
    <t>可持续影响指标</t>
  </si>
  <si>
    <t>汇编资料实用性</t>
  </si>
  <si>
    <t>≥80%</t>
  </si>
  <si>
    <t>满意度指标（10分）</t>
  </si>
  <si>
    <t>服务对象满意度指标</t>
  </si>
  <si>
    <t>相关人员满意度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</si>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</sst>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0000_);[Red]\(0.000000\)"/>
    <numFmt numFmtId="178" formatCode="#,##0.000000_ "/>
    <numFmt numFmtId="179" formatCode="0.00_);[Red]\(0.00\)"/>
    <numFmt numFmtId="180" formatCode="0_);[Red]\(0\)"/>
  </numFmts>
  <fonts count="29">
    <font>
      <sz val="11"/>
      <color theme="1"/>
      <name val="宋体"/>
      <charset val="134"/>
      <scheme val="minor"/>
    </font>
    <font>
      <sz val="9"/>
      <color indexed="8"/>
      <name val="宋体"/>
      <charset val="134"/>
    </font>
    <font>
      <sz val="10"/>
      <color theme="1"/>
      <name val="宋体"/>
      <charset val="134"/>
      <scheme val="minor"/>
    </font>
    <font>
      <sz val="16"/>
      <color theme="1"/>
      <name val="黑体"/>
      <charset val="134"/>
    </font>
    <font>
      <sz val="10"/>
      <color indexed="8"/>
      <name val="宋体"/>
      <charset val="134"/>
    </font>
    <font>
      <sz val="10"/>
      <color rgb="FF000000"/>
      <name val="仿宋_GB2312"/>
      <charset val="134"/>
    </font>
    <font>
      <sz val="10"/>
      <name val="宋体"/>
      <charset val="134"/>
    </font>
    <font>
      <sz val="10"/>
      <name val="仿宋_GB2312"/>
      <charset val="134"/>
    </font>
    <font>
      <sz val="10"/>
      <color rgb="FF000000"/>
      <name val="宋体"/>
      <charset val="134"/>
    </font>
    <font>
      <b/>
      <sz val="10"/>
      <color indexed="8"/>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7" fillId="32" borderId="0" applyNumberFormat="0" applyBorder="0" applyAlignment="0" applyProtection="0">
      <alignment vertical="center"/>
    </xf>
    <xf numFmtId="0" fontId="28" fillId="0" borderId="0"/>
  </cellStyleXfs>
  <cellXfs count="51">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Fill="1" applyBorder="1" applyAlignment="1">
      <alignment horizontal="left" vertical="center"/>
    </xf>
    <xf numFmtId="0" fontId="3"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6" fontId="4" fillId="0" borderId="1" xfId="1" applyNumberFormat="1" applyFont="1" applyBorder="1" applyAlignment="1">
      <alignment vertical="center" wrapText="1"/>
    </xf>
    <xf numFmtId="177" fontId="5" fillId="0" borderId="2" xfId="0" applyNumberFormat="1" applyFont="1" applyBorder="1" applyAlignment="1">
      <alignment horizontal="right" vertical="center" wrapText="1" shrinkToFit="1"/>
    </xf>
    <xf numFmtId="178" fontId="5" fillId="0" borderId="2" xfId="0" applyNumberFormat="1" applyFont="1" applyBorder="1" applyAlignment="1">
      <alignment vertical="center" wrapText="1" shrinkToFit="1"/>
    </xf>
    <xf numFmtId="179" fontId="4" fillId="0" borderId="1" xfId="3" applyNumberFormat="1" applyFont="1" applyBorder="1" applyAlignment="1">
      <alignment horizontal="center" vertical="center" wrapText="1"/>
    </xf>
    <xf numFmtId="0" fontId="4" fillId="0" borderId="1" xfId="0" applyFont="1" applyBorder="1" applyAlignment="1">
      <alignment horizontal="right" vertical="center" wrapText="1"/>
    </xf>
    <xf numFmtId="180" fontId="4" fillId="0" borderId="1" xfId="3" applyNumberFormat="1" applyFont="1" applyBorder="1" applyAlignment="1">
      <alignment horizontal="center" vertical="center" wrapText="1"/>
    </xf>
    <xf numFmtId="0" fontId="4" fillId="0" borderId="3" xfId="0" applyFont="1" applyBorder="1" applyAlignment="1">
      <alignment horizontal="right" vertical="center" wrapText="1"/>
    </xf>
    <xf numFmtId="43" fontId="4" fillId="0" borderId="1" xfId="1" applyFont="1" applyBorder="1" applyAlignment="1">
      <alignment horizontal="center" vertical="center" wrapText="1"/>
    </xf>
    <xf numFmtId="43" fontId="4" fillId="0" borderId="1" xfId="1" applyFont="1" applyFill="1" applyBorder="1" applyAlignment="1">
      <alignment horizontal="center" vertical="center" wrapText="1"/>
    </xf>
    <xf numFmtId="0" fontId="4" fillId="0" borderId="1" xfId="0" applyFont="1" applyBorder="1" applyAlignment="1">
      <alignment vertical="center" wrapText="1"/>
    </xf>
    <xf numFmtId="180" fontId="4" fillId="0" borderId="1" xfId="0" applyNumberFormat="1"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0" fontId="7" fillId="0" borderId="1" xfId="49" applyFont="1" applyFill="1" applyBorder="1" applyAlignment="1">
      <alignment horizontal="left" vertical="center" wrapText="1"/>
    </xf>
    <xf numFmtId="0" fontId="7"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179" fontId="6" fillId="0" borderId="1" xfId="49"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6" fillId="0" borderId="8" xfId="49" applyNumberFormat="1" applyFont="1" applyFill="1" applyBorder="1" applyAlignment="1">
      <alignment horizontal="center" vertical="center" wrapText="1"/>
    </xf>
    <xf numFmtId="49" fontId="8"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179" fontId="4" fillId="0" borderId="1" xfId="0" applyNumberFormat="1" applyFont="1" applyBorder="1" applyAlignment="1">
      <alignment horizontal="center" vertical="center" wrapText="1"/>
    </xf>
    <xf numFmtId="9" fontId="4" fillId="0"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179" fontId="9"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xf>
    <xf numFmtId="179" fontId="4" fillId="0" borderId="1" xfId="1" applyNumberFormat="1" applyFont="1" applyBorder="1" applyAlignment="1">
      <alignment horizontal="center" vertical="center" wrapText="1"/>
    </xf>
    <xf numFmtId="0" fontId="2" fillId="0" borderId="1" xfId="0" applyFont="1" applyBorder="1"/>
    <xf numFmtId="0" fontId="4" fillId="0" borderId="5" xfId="0" applyFont="1" applyFill="1" applyBorder="1" applyAlignment="1">
      <alignment horizontal="left" vertical="center" wrapText="1"/>
    </xf>
    <xf numFmtId="43" fontId="9"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workbookViewId="0">
      <selection activeCell="I5" sqref="I5:J5"/>
    </sheetView>
  </sheetViews>
  <sheetFormatPr defaultColWidth="9" defaultRowHeight="14.4"/>
  <cols>
    <col min="1" max="1" width="11.1296296296296" style="5" customWidth="1"/>
    <col min="2" max="2" width="11.8611111111111" style="5" customWidth="1"/>
    <col min="3" max="3" width="18.7222222222222" style="5" customWidth="1"/>
    <col min="4" max="4" width="19.5" style="5" customWidth="1"/>
    <col min="5" max="5" width="19.25" style="6" customWidth="1"/>
    <col min="6" max="6" width="12.9351851851852" style="6" customWidth="1"/>
    <col min="7" max="7" width="11.8703703703704" style="5" customWidth="1"/>
    <col min="8" max="8" width="9.2037037037037" style="5" customWidth="1"/>
    <col min="9" max="9" width="9.2037037037037" style="6" customWidth="1"/>
    <col min="10" max="10" width="23.3055555555556" style="5" customWidth="1"/>
  </cols>
  <sheetData>
    <row r="1" ht="22" customHeight="1" spans="1:10">
      <c r="A1" s="7"/>
      <c r="B1" s="7"/>
      <c r="C1" s="7"/>
      <c r="D1" s="7"/>
      <c r="E1" s="7"/>
      <c r="F1" s="7"/>
      <c r="G1" s="7"/>
      <c r="H1" s="7"/>
      <c r="I1" s="7"/>
      <c r="J1" s="7"/>
    </row>
    <row r="2" ht="36" customHeight="1" spans="1:10">
      <c r="A2" s="8" t="s">
        <v>0</v>
      </c>
      <c r="B2" s="8"/>
      <c r="C2" s="8"/>
      <c r="D2" s="8"/>
      <c r="E2" s="8"/>
      <c r="F2" s="8"/>
      <c r="G2" s="8"/>
      <c r="H2" s="8"/>
      <c r="I2" s="8"/>
      <c r="J2" s="8"/>
    </row>
    <row r="3" s="1" customFormat="1" ht="17.25" customHeight="1" spans="1:10">
      <c r="A3" s="9" t="s">
        <v>1</v>
      </c>
      <c r="B3" s="9"/>
      <c r="C3" s="9"/>
      <c r="D3" s="9"/>
      <c r="E3" s="9"/>
      <c r="F3" s="9"/>
      <c r="G3" s="9"/>
      <c r="H3" s="9"/>
      <c r="I3" s="9"/>
      <c r="J3" s="9"/>
    </row>
    <row r="4" ht="18.75" customHeight="1" spans="1:10">
      <c r="A4" s="9" t="s">
        <v>2</v>
      </c>
      <c r="B4" s="9"/>
      <c r="C4" s="9"/>
      <c r="D4" s="9" t="s">
        <v>3</v>
      </c>
      <c r="E4" s="9"/>
      <c r="F4" s="9"/>
      <c r="G4" s="9"/>
      <c r="H4" s="9"/>
      <c r="I4" s="9"/>
      <c r="J4" s="9"/>
    </row>
    <row r="5" ht="18.75" customHeight="1" spans="1:10">
      <c r="A5" s="9" t="s">
        <v>4</v>
      </c>
      <c r="B5" s="9"/>
      <c r="C5" s="9"/>
      <c r="D5" s="9" t="s">
        <v>5</v>
      </c>
      <c r="E5" s="9"/>
      <c r="F5" s="9" t="s">
        <v>6</v>
      </c>
      <c r="G5" s="9"/>
      <c r="H5" s="9"/>
      <c r="I5" s="9" t="s">
        <v>7</v>
      </c>
      <c r="J5" s="9"/>
    </row>
    <row r="6" ht="18.75" customHeight="1" spans="1:10">
      <c r="A6" s="9" t="s">
        <v>8</v>
      </c>
      <c r="B6" s="9"/>
      <c r="C6" s="9"/>
      <c r="D6" s="9" t="s">
        <v>9</v>
      </c>
      <c r="E6" s="9"/>
      <c r="F6" s="9" t="s">
        <v>10</v>
      </c>
      <c r="G6" s="9"/>
      <c r="H6" s="9"/>
      <c r="I6" s="9">
        <v>55533266</v>
      </c>
      <c r="J6" s="9"/>
    </row>
    <row r="7" s="2" customFormat="1" ht="27" customHeight="1" spans="1:10">
      <c r="A7" s="9" t="s">
        <v>11</v>
      </c>
      <c r="B7" s="9"/>
      <c r="C7" s="9"/>
      <c r="D7" s="9"/>
      <c r="E7" s="9" t="s">
        <v>12</v>
      </c>
      <c r="F7" s="9" t="s">
        <v>13</v>
      </c>
      <c r="G7" s="9" t="s">
        <v>14</v>
      </c>
      <c r="H7" s="9" t="s">
        <v>15</v>
      </c>
      <c r="I7" s="9" t="s">
        <v>16</v>
      </c>
      <c r="J7" s="9" t="s">
        <v>17</v>
      </c>
    </row>
    <row r="8" ht="17.25" customHeight="1" spans="1:10">
      <c r="A8" s="9"/>
      <c r="B8" s="9"/>
      <c r="C8" s="9"/>
      <c r="D8" s="10" t="s">
        <v>18</v>
      </c>
      <c r="E8" s="11">
        <v>16.5</v>
      </c>
      <c r="F8" s="12">
        <v>11.76</v>
      </c>
      <c r="G8" s="13">
        <v>7.26</v>
      </c>
      <c r="H8" s="14">
        <v>10</v>
      </c>
      <c r="I8" s="46">
        <f>G8/F8</f>
        <v>0.61734693877551</v>
      </c>
      <c r="J8" s="47">
        <f>H8*I8</f>
        <v>6.1734693877551</v>
      </c>
    </row>
    <row r="9" ht="17.25" customHeight="1" spans="1:10">
      <c r="A9" s="9"/>
      <c r="B9" s="9"/>
      <c r="C9" s="9"/>
      <c r="D9" s="15" t="s">
        <v>19</v>
      </c>
      <c r="E9" s="11">
        <v>16.5</v>
      </c>
      <c r="F9" s="12">
        <v>11.76</v>
      </c>
      <c r="G9" s="13">
        <v>7.26</v>
      </c>
      <c r="H9" s="16"/>
      <c r="I9" s="48"/>
      <c r="J9" s="16"/>
    </row>
    <row r="10" ht="17.25" customHeight="1" spans="1:10">
      <c r="A10" s="9"/>
      <c r="B10" s="9"/>
      <c r="C10" s="9"/>
      <c r="D10" s="17" t="s">
        <v>20</v>
      </c>
      <c r="E10" s="18"/>
      <c r="F10" s="19"/>
      <c r="G10" s="9"/>
      <c r="H10" s="16"/>
      <c r="I10" s="48"/>
      <c r="J10" s="16"/>
    </row>
    <row r="11" ht="17.25" customHeight="1" spans="1:10">
      <c r="A11" s="9"/>
      <c r="B11" s="9"/>
      <c r="C11" s="9"/>
      <c r="D11" s="15" t="s">
        <v>21</v>
      </c>
      <c r="E11" s="9"/>
      <c r="F11" s="9"/>
      <c r="G11" s="20"/>
      <c r="H11" s="21"/>
      <c r="I11" s="48"/>
      <c r="J11" s="21"/>
    </row>
    <row r="12" ht="21" customHeight="1" spans="1:10">
      <c r="A12" s="9" t="s">
        <v>22</v>
      </c>
      <c r="B12" s="9" t="s">
        <v>23</v>
      </c>
      <c r="C12" s="9"/>
      <c r="D12" s="9"/>
      <c r="E12" s="9"/>
      <c r="F12" s="9" t="s">
        <v>24</v>
      </c>
      <c r="G12" s="9"/>
      <c r="H12" s="9"/>
      <c r="I12" s="9"/>
      <c r="J12" s="9"/>
    </row>
    <row r="13" ht="145" customHeight="1" spans="1:10">
      <c r="A13" s="20"/>
      <c r="B13" s="22" t="s">
        <v>25</v>
      </c>
      <c r="C13" s="23"/>
      <c r="D13" s="23"/>
      <c r="E13" s="24"/>
      <c r="F13" s="25" t="s">
        <v>25</v>
      </c>
      <c r="G13" s="26"/>
      <c r="H13" s="26"/>
      <c r="I13" s="26"/>
      <c r="J13" s="49"/>
    </row>
    <row r="14" s="3" customFormat="1" ht="48" customHeight="1" spans="1:10">
      <c r="A14" s="9" t="s">
        <v>26</v>
      </c>
      <c r="B14" s="9" t="s">
        <v>27</v>
      </c>
      <c r="C14" s="9" t="s">
        <v>28</v>
      </c>
      <c r="D14" s="9" t="s">
        <v>29</v>
      </c>
      <c r="E14" s="9" t="s">
        <v>30</v>
      </c>
      <c r="F14" s="27" t="s">
        <v>31</v>
      </c>
      <c r="G14" s="28"/>
      <c r="H14" s="27" t="s">
        <v>15</v>
      </c>
      <c r="I14" s="9" t="s">
        <v>17</v>
      </c>
      <c r="J14" s="9" t="s">
        <v>32</v>
      </c>
    </row>
    <row r="15" s="4" customFormat="1" ht="25" customHeight="1" spans="1:10">
      <c r="A15" s="9"/>
      <c r="B15" s="29" t="s">
        <v>33</v>
      </c>
      <c r="C15" s="30" t="s">
        <v>34</v>
      </c>
      <c r="D15" s="31" t="s">
        <v>35</v>
      </c>
      <c r="E15" s="32" t="s">
        <v>36</v>
      </c>
      <c r="F15" s="33" t="s">
        <v>37</v>
      </c>
      <c r="G15" s="34"/>
      <c r="H15" s="35">
        <v>10</v>
      </c>
      <c r="I15" s="35">
        <v>10</v>
      </c>
      <c r="J15" s="20"/>
    </row>
    <row r="16" s="4" customFormat="1" ht="25" customHeight="1" spans="1:10">
      <c r="A16" s="9"/>
      <c r="B16" s="36"/>
      <c r="C16" s="37"/>
      <c r="D16" s="31" t="s">
        <v>38</v>
      </c>
      <c r="E16" s="32" t="s">
        <v>39</v>
      </c>
      <c r="F16" s="33">
        <v>2</v>
      </c>
      <c r="G16" s="34"/>
      <c r="H16" s="35">
        <v>10</v>
      </c>
      <c r="I16" s="35">
        <v>10</v>
      </c>
      <c r="J16" s="20"/>
    </row>
    <row r="17" s="4" customFormat="1" ht="25" customHeight="1" spans="1:10">
      <c r="A17" s="9"/>
      <c r="B17" s="36"/>
      <c r="C17" s="30" t="s">
        <v>40</v>
      </c>
      <c r="D17" s="38" t="s">
        <v>41</v>
      </c>
      <c r="E17" s="39" t="s">
        <v>42</v>
      </c>
      <c r="F17" s="33">
        <v>18</v>
      </c>
      <c r="G17" s="34"/>
      <c r="H17" s="35">
        <v>10</v>
      </c>
      <c r="I17" s="35">
        <v>10</v>
      </c>
      <c r="J17" s="20"/>
    </row>
    <row r="18" s="4" customFormat="1" ht="25" customHeight="1" spans="1:10">
      <c r="A18" s="9"/>
      <c r="B18" s="36"/>
      <c r="C18" s="37"/>
      <c r="D18" s="38" t="s">
        <v>43</v>
      </c>
      <c r="E18" s="39" t="s">
        <v>44</v>
      </c>
      <c r="F18" s="27" t="s">
        <v>45</v>
      </c>
      <c r="G18" s="28"/>
      <c r="H18" s="35">
        <v>10</v>
      </c>
      <c r="I18" s="35">
        <v>10</v>
      </c>
      <c r="J18" s="20"/>
    </row>
    <row r="19" s="4" customFormat="1" ht="25" customHeight="1" spans="1:10">
      <c r="A19" s="9"/>
      <c r="B19" s="36"/>
      <c r="C19" s="30" t="s">
        <v>46</v>
      </c>
      <c r="D19" s="40" t="s">
        <v>47</v>
      </c>
      <c r="E19" s="39" t="s">
        <v>48</v>
      </c>
      <c r="F19" s="33" t="s">
        <v>49</v>
      </c>
      <c r="G19" s="34"/>
      <c r="H19" s="35">
        <v>10</v>
      </c>
      <c r="I19" s="35">
        <v>10</v>
      </c>
      <c r="J19" s="20"/>
    </row>
    <row r="20" s="4" customFormat="1" ht="39" customHeight="1" spans="1:10">
      <c r="A20" s="9"/>
      <c r="B20" s="30" t="s">
        <v>50</v>
      </c>
      <c r="C20" s="30" t="s">
        <v>51</v>
      </c>
      <c r="D20" s="40" t="s">
        <v>52</v>
      </c>
      <c r="E20" s="39" t="s">
        <v>53</v>
      </c>
      <c r="F20" s="33" t="s">
        <v>54</v>
      </c>
      <c r="G20" s="34"/>
      <c r="H20" s="35">
        <v>10</v>
      </c>
      <c r="I20" s="35">
        <v>6</v>
      </c>
      <c r="J20" s="20" t="s">
        <v>55</v>
      </c>
    </row>
    <row r="21" s="4" customFormat="1" ht="25" customHeight="1" spans="1:10">
      <c r="A21" s="9"/>
      <c r="B21" s="41" t="s">
        <v>56</v>
      </c>
      <c r="C21" s="30" t="s">
        <v>57</v>
      </c>
      <c r="D21" s="40" t="s">
        <v>58</v>
      </c>
      <c r="E21" s="39" t="s">
        <v>59</v>
      </c>
      <c r="F21" s="27" t="s">
        <v>60</v>
      </c>
      <c r="G21" s="28"/>
      <c r="H21" s="42">
        <v>10</v>
      </c>
      <c r="I21" s="42">
        <v>10</v>
      </c>
      <c r="J21" s="20"/>
    </row>
    <row r="22" s="4" customFormat="1" ht="25" customHeight="1" spans="1:10">
      <c r="A22" s="9"/>
      <c r="B22" s="41"/>
      <c r="C22" s="30" t="s">
        <v>61</v>
      </c>
      <c r="D22" s="40" t="s">
        <v>62</v>
      </c>
      <c r="E22" s="39" t="s">
        <v>63</v>
      </c>
      <c r="F22" s="43">
        <v>0.85</v>
      </c>
      <c r="G22" s="34"/>
      <c r="H22" s="42">
        <v>10</v>
      </c>
      <c r="I22" s="42">
        <v>10</v>
      </c>
      <c r="J22" s="20"/>
    </row>
    <row r="23" s="4" customFormat="1" ht="39" customHeight="1" spans="1:10">
      <c r="A23" s="9"/>
      <c r="B23" s="29" t="s">
        <v>64</v>
      </c>
      <c r="C23" s="29" t="s">
        <v>65</v>
      </c>
      <c r="D23" s="40" t="s">
        <v>66</v>
      </c>
      <c r="E23" s="39" t="s">
        <v>63</v>
      </c>
      <c r="F23" s="43">
        <v>0.85</v>
      </c>
      <c r="G23" s="34"/>
      <c r="H23" s="42">
        <v>10</v>
      </c>
      <c r="I23" s="42">
        <v>10</v>
      </c>
      <c r="J23" s="20"/>
    </row>
    <row r="24" s="4" customFormat="1" ht="21" customHeight="1" spans="1:10">
      <c r="A24" s="44" t="s">
        <v>67</v>
      </c>
      <c r="B24" s="44"/>
      <c r="C24" s="44"/>
      <c r="D24" s="44"/>
      <c r="E24" s="44"/>
      <c r="F24" s="44"/>
      <c r="G24" s="44"/>
      <c r="H24" s="45">
        <f>SUM(H15:H23)+H8</f>
        <v>100</v>
      </c>
      <c r="I24" s="45">
        <f>SUM(I15:I23)+J8</f>
        <v>92.1734693877551</v>
      </c>
      <c r="J24" s="50"/>
    </row>
    <row r="25" ht="128" customHeight="1" spans="5:9">
      <c r="E25" s="5"/>
      <c r="F25" s="5"/>
      <c r="I25" s="5"/>
    </row>
  </sheetData>
  <mergeCells count="36">
    <mergeCell ref="A1:F1"/>
    <mergeCell ref="G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12:A13"/>
    <mergeCell ref="A14:A23"/>
    <mergeCell ref="B15:B19"/>
    <mergeCell ref="B21:B22"/>
    <mergeCell ref="C15:C16"/>
    <mergeCell ref="C17:C18"/>
    <mergeCell ref="A7:C11"/>
  </mergeCells>
  <printOptions horizontalCentered="1"/>
  <pageMargins left="0.393055555555556" right="0.393055555555556" top="0.590277777777778" bottom="0.590277777777778" header="0.313888888888889" footer="0.393055555555556"/>
  <pageSetup paperSize="9" scale="66"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胡浩博</cp:lastModifiedBy>
  <dcterms:created xsi:type="dcterms:W3CDTF">2019-04-11T02:20:00Z</dcterms:created>
  <cp:lastPrinted>2024-04-12T01:24:00Z</cp:lastPrinted>
  <dcterms:modified xsi:type="dcterms:W3CDTF">2024-05-15T08:23:28Z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129530C1FED743D197A2526B33509170_13</vt:lpwstr>
  </property>
</Properties>
</file>