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<sst xmlns="http://schemas.openxmlformats.org/spreadsheetml/2006/main" count="66" uniqueCount="63">
  <si>
    <t>项目支出绩效自评表</t>
  </si>
  <si>
    <t>（2023年度）</t>
  </si>
  <si>
    <t>项目名称</t>
  </si>
  <si>
    <t>第十四届全国冬季运动会代表团装备费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</si>
  <si>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</si>
  <si>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</si>
  <si>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</si>
  <si>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</si>
  <si>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</si>
  <si>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</si>
  <si>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</si>
  <si>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</si>
  <si>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</si>
  <si>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</si>
  <si>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</si>
  <si>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</si>
  <si>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</si>
  <si>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</si>
  <si>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</si>
  <si>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</si>
  <si>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</si>
  <si>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</si>
  <si>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</si>
  <si>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</si>
  <si>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</si>
  <si>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第十四届全国冬季运动会将于2024年2月17日至27日在内蒙古自治区举行。为全力做好十四冬备战参赛保障工作，拟为十四冬北京代表团配置服装装备。经协商，并报市体育局党组会讨论通过,选用361°公司生产服装装备，团购折扣价为4499元/套（吊牌价为11248元/套），包含领奖服、羽绒服等12件品类。根据党组会要求，对服装装备发放范围进行了调整，统计北京代表团需服装装备340套。</t>
  </si>
  <si>
    <t>十四冬冬季运动会已圆满结束，按既定目标完成340套服装全部发至运动队及代表团官员，北京市代表团服装得到了一致好评，举办期间北京代表团服装尤为亮眼，凸显出北京市代表团风采。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</si>
  <si>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</si>
  <si>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</si>
  <si>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</si>
  <si>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</si>
  <si>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</si>
  <si>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</si>
  <si>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</si>
  <si>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</si>
  <si>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</si>
  <si>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服务人数</t>
  </si>
  <si>
    <t>≥340人</t>
  </si>
  <si>
    <t>340人</t>
  </si>
  <si>
    <t>质量指标</t>
  </si>
  <si>
    <t>装备完好率</t>
  </si>
  <si>
    <t>≥95%</t>
  </si>
  <si>
    <t>时效指标</t>
  </si>
  <si>
    <t>装备交付完成率</t>
  </si>
  <si>
    <t>≥100%</t>
  </si>
  <si>
    <t>成
本
指
标
（10分）</t>
  </si>
  <si>
    <t>经济成本指标</t>
  </si>
  <si>
    <t>项目经费</t>
  </si>
  <si>
    <t>≤152.966万</t>
  </si>
  <si>
    <t>152.966万</t>
  </si>
  <si>
    <t>效
益
指
标
（20分）</t>
  </si>
  <si>
    <t>社会效益指标</t>
  </si>
  <si>
    <t>提升购买品牌影响度</t>
  </si>
  <si>
    <t>≥10%</t>
  </si>
  <si>
    <t>可持续影响指标</t>
  </si>
  <si>
    <t>提高北京代表团形象</t>
  </si>
  <si>
    <t>满意度指标
（10分）</t>
  </si>
  <si>
    <t>服务对象满意度指标</t>
  </si>
  <si>
    <t>服务人员满意度</t>
  </si>
  <si>
    <t>≥90%</t>
  </si>
  <si>
    <t>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</si>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</sst>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9" fontId="7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H21" sqref="H21"/>
    </sheetView>
  </sheetViews>
  <sheetFormatPr defaultColWidth="9" defaultRowHeight="14.4"/>
  <cols>
    <col min="1" max="1" width="5.5" style="5" customWidth="1"/>
    <col min="2" max="2" width="10.5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8.37962962962963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0</v>
      </c>
      <c r="F8" s="14">
        <v>152.966</v>
      </c>
      <c r="G8" s="14">
        <v>152.966</v>
      </c>
      <c r="H8" s="15">
        <v>10</v>
      </c>
      <c r="I8" s="42">
        <f>G8/F8</f>
        <v>1</v>
      </c>
      <c r="J8" s="15">
        <f>H8*I8</f>
        <v>10</v>
      </c>
    </row>
    <row r="9" ht="17.25" customHeight="1" spans="1:10">
      <c r="A9" s="11"/>
      <c r="B9" s="11"/>
      <c r="C9" s="11"/>
      <c r="D9" s="16" t="s">
        <v>19</v>
      </c>
      <c r="E9" s="13">
        <v>0</v>
      </c>
      <c r="F9" s="14">
        <v>152.966</v>
      </c>
      <c r="G9" s="14">
        <v>152.966</v>
      </c>
      <c r="H9" s="17"/>
      <c r="I9" s="43"/>
      <c r="J9" s="17"/>
    </row>
    <row r="10" ht="17.25" customHeight="1" spans="1:10">
      <c r="A10" s="11"/>
      <c r="B10" s="11"/>
      <c r="C10" s="11"/>
      <c r="D10" s="18" t="s">
        <v>20</v>
      </c>
      <c r="E10" s="19"/>
      <c r="F10" s="19"/>
      <c r="G10" s="11"/>
      <c r="H10" s="17"/>
      <c r="I10" s="43"/>
      <c r="J10" s="17"/>
    </row>
    <row r="11" ht="17.25" customHeight="1" spans="1:10">
      <c r="A11" s="11"/>
      <c r="B11" s="11"/>
      <c r="C11" s="11"/>
      <c r="D11" s="16" t="s">
        <v>21</v>
      </c>
      <c r="E11" s="11"/>
      <c r="F11" s="11"/>
      <c r="G11" s="20"/>
      <c r="H11" s="21"/>
      <c r="I11" s="43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14.75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4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24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20"/>
    </row>
    <row r="16" s="4" customFormat="1" ht="26.25" customHeight="1" spans="1:10">
      <c r="A16" s="11"/>
      <c r="B16" s="36"/>
      <c r="C16" s="30" t="s">
        <v>39</v>
      </c>
      <c r="D16" s="31" t="s">
        <v>40</v>
      </c>
      <c r="E16" s="32" t="s">
        <v>41</v>
      </c>
      <c r="F16" s="37">
        <v>0.95</v>
      </c>
      <c r="G16" s="34"/>
      <c r="H16" s="35">
        <v>25</v>
      </c>
      <c r="I16" s="35">
        <v>23</v>
      </c>
      <c r="J16" s="20"/>
    </row>
    <row r="17" s="4" customFormat="1" ht="28.5" customHeight="1" spans="1:10">
      <c r="A17" s="11"/>
      <c r="B17" s="36"/>
      <c r="C17" s="30" t="s">
        <v>42</v>
      </c>
      <c r="D17" s="31" t="s">
        <v>43</v>
      </c>
      <c r="E17" s="32" t="s">
        <v>44</v>
      </c>
      <c r="F17" s="37">
        <v>1</v>
      </c>
      <c r="G17" s="34"/>
      <c r="H17" s="35">
        <v>15</v>
      </c>
      <c r="I17" s="35">
        <v>13</v>
      </c>
      <c r="J17" s="20"/>
    </row>
    <row r="18" s="4" customFormat="1" ht="75.95" customHeight="1" spans="1:10">
      <c r="A18" s="11"/>
      <c r="B18" s="30" t="s">
        <v>45</v>
      </c>
      <c r="C18" s="30" t="s">
        <v>46</v>
      </c>
      <c r="D18" s="31" t="s">
        <v>47</v>
      </c>
      <c r="E18" s="38" t="s">
        <v>48</v>
      </c>
      <c r="F18" s="33" t="s">
        <v>49</v>
      </c>
      <c r="G18" s="34"/>
      <c r="H18" s="35">
        <v>10</v>
      </c>
      <c r="I18" s="35">
        <v>10</v>
      </c>
      <c r="J18" s="20"/>
    </row>
    <row r="19" s="4" customFormat="1" ht="24.75" customHeight="1" spans="1:10">
      <c r="A19" s="11"/>
      <c r="B19" s="29" t="s">
        <v>50</v>
      </c>
      <c r="C19" s="30" t="s">
        <v>51</v>
      </c>
      <c r="D19" s="31" t="s">
        <v>52</v>
      </c>
      <c r="E19" s="32" t="s">
        <v>53</v>
      </c>
      <c r="F19" s="37">
        <v>0.1</v>
      </c>
      <c r="G19" s="34"/>
      <c r="H19" s="39">
        <v>10</v>
      </c>
      <c r="I19" s="39">
        <v>10</v>
      </c>
      <c r="J19" s="20"/>
    </row>
    <row r="20" s="4" customFormat="1" ht="53.1" customHeight="1" spans="1:10">
      <c r="A20" s="11"/>
      <c r="B20" s="36"/>
      <c r="C20" s="30" t="s">
        <v>54</v>
      </c>
      <c r="D20" s="31" t="s">
        <v>55</v>
      </c>
      <c r="E20" s="32" t="s">
        <v>53</v>
      </c>
      <c r="F20" s="37">
        <v>0.1</v>
      </c>
      <c r="G20" s="34"/>
      <c r="H20" s="39">
        <v>10</v>
      </c>
      <c r="I20" s="39">
        <v>10</v>
      </c>
      <c r="J20" s="20"/>
    </row>
    <row r="21" s="4" customFormat="1" ht="28.5" customHeight="1" spans="1:10">
      <c r="A21" s="11"/>
      <c r="B21" s="29" t="s">
        <v>56</v>
      </c>
      <c r="C21" s="29" t="s">
        <v>57</v>
      </c>
      <c r="D21" s="31" t="s">
        <v>58</v>
      </c>
      <c r="E21" s="32" t="s">
        <v>59</v>
      </c>
      <c r="F21" s="33" t="s">
        <v>60</v>
      </c>
      <c r="G21" s="34"/>
      <c r="H21" s="39">
        <v>10</v>
      </c>
      <c r="I21" s="45">
        <v>8</v>
      </c>
      <c r="J21" s="20"/>
    </row>
    <row r="22" s="4" customFormat="1" ht="21" customHeight="1" spans="1:10">
      <c r="A22" s="40" t="s">
        <v>61</v>
      </c>
      <c r="B22" s="40"/>
      <c r="C22" s="40"/>
      <c r="D22" s="40"/>
      <c r="E22" s="40"/>
      <c r="F22" s="40"/>
      <c r="G22" s="40"/>
      <c r="H22" s="41">
        <f>SUM(H15:H21)+H8</f>
        <v>100</v>
      </c>
      <c r="I22" s="41">
        <f>SUM(I15:I21)+J8</f>
        <v>94</v>
      </c>
      <c r="J22" s="46" t="s">
        <v>62</v>
      </c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7"/>
    <mergeCell ref="B19:B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2024-05-08T09:09:10Z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