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<sst xmlns="http://schemas.openxmlformats.org/spreadsheetml/2006/main" count="64" uniqueCount="59">
  <si>
    <t>项目支出绩效自评表</t>
  </si>
  <si>
    <t>（2023年度）</t>
  </si>
  <si>
    <t>项目名称</t>
  </si>
  <si>
    <t>全市体育赛事监管工作</t>
  </si>
  <si>
    <t>主管部门</t>
  </si>
  <si>
    <t>北京市体育局</t>
  </si>
  <si>
    <t>实施单位</t>
  </si>
  <si>
    <t>北京市体育竞赛管理和国
际交流中心</t>
  </si>
  <si>
    <t>项目负责人</t>
  </si>
  <si>
    <t>仲曦鸣</t>
  </si>
  <si>
    <t>联系电话</t>
  </si>
  <si>
    <t>项目资金
（万元）</t>
  </si>
  <si>
    <t>年初预算</t>
  </si>
  <si>
    <t>全年预算数</t>
  </si>
  <si>
    <t>全年执行数</t>
  </si>
  <si>
    <t>分值</t>
  </si>
  <si>
    <t>执行率</t>
  </si>
  <si>
    <t>得分</t>
  </si>
  <si>
    <t>年度资金总额：</t>
  </si>
  <si>
    <t>其中：当年财政拨款</t>
  </si>
  <si>
    <t>上年结转资金</t>
  </si>
  <si>
    <t>其他资金</t>
  </si>
  <si>
    <t>年度
总体
目标</t>
  </si>
  <si>
    <t>预期目标</t>
  </si>
  <si>
    <t>实际完成情况</t>
  </si>
  <si>
    <t>根据“十四五 ”体育发展规划相关目标要求，针对我市商业和群众性赛事取消审批后出现的各类问题，加强对全市体育赛事的监管与服务，维护和升级体育赛事信息管理系统，充分发挥“互联网+监管 ”作用，鼓励社会力量积极办赛，保证全市体育赛事安全、有序开展。结合实际工作需要，对全市体育竞赛干部（包括各区体育局、各市级单项协会负责人和竞赛交流中心人员共约200 人）进行业务培训，进一步提升体育竞赛管理工作水平。</t>
  </si>
  <si>
    <t>加强体育赛事活动监管与服务工作。完成体育赛事管理系统维护以及信息安全等级保护测评和密码保护测评。完成第十六届市运会、2022 年青少年锦标赛成绩整理及系统上传工作。北京市体育竞赛工作培训会因疫情防控原因取消，对各区体育局及相关体校进行了赛事线上报名培训。</t>
  </si>
  <si>
    <t>绩效指标</t>
  </si>
  <si>
    <t>一级指标</t>
  </si>
  <si>
    <t>二级指标</t>
  </si>
  <si>
    <t>三级指标</t>
  </si>
  <si>
    <t>年度指标值</t>
  </si>
  <si>
    <t>实际完成值</t>
  </si>
  <si>
    <t>偏差原
因分析</t>
  </si>
  <si>
    <t>产
出
指
标
（50分）</t>
  </si>
  <si>
    <t>时效指标</t>
  </si>
  <si>
    <t>培训完成及时率</t>
  </si>
  <si>
    <t>≥90%</t>
  </si>
  <si>
    <t>数量指标</t>
  </si>
  <si>
    <t>竞赛培训参与人数</t>
  </si>
  <si>
    <t>≥150 人</t>
  </si>
  <si>
    <t>400 人</t>
  </si>
  <si>
    <t>质量指标</t>
  </si>
  <si>
    <t>培训对象覆盖率</t>
  </si>
  <si>
    <t>≥95%</t>
  </si>
  <si>
    <t>系统正常运行率</t>
  </si>
  <si>
    <t>成
本
指
标
(10分）</t>
  </si>
  <si>
    <t>经济成本指标</t>
  </si>
  <si>
    <t>项目预算控制数</t>
  </si>
  <si>
    <t>≤149万元</t>
  </si>
  <si>
    <t>143.74万元</t>
  </si>
  <si>
    <t>效
益
指
标
（20分）</t>
  </si>
  <si>
    <t>社会效益指标</t>
  </si>
  <si>
    <t>对规范举办体育赛事的促进程度</t>
  </si>
  <si>
    <t>≥70%</t>
  </si>
  <si>
    <t>满意度指标（10分）</t>
  </si>
  <si>
    <t>服务对象满意度指标</t>
  </si>
  <si>
    <t>竞赛干部培训满意度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</si>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</sst>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__@"/>
  </numFmts>
  <fonts count="27">
    <font>
      <sz val="11"/>
      <color rgb="FF000000"/>
      <name val="Arial"/>
      <charset val="204"/>
    </font>
    <font>
      <sz val="10"/>
      <color rgb="FF000000"/>
      <name val="宋体"/>
      <charset val="204"/>
    </font>
    <font>
      <b/>
      <sz val="16"/>
      <name val="宋体"/>
      <charset val="134"/>
    </font>
    <font>
      <sz val="10"/>
      <name val="宋体"/>
      <charset val="204"/>
    </font>
    <font>
      <sz val="10"/>
      <name val="宋体"/>
      <charset val="134"/>
    </font>
    <font>
      <sz val="10"/>
      <color rgb="FF00000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rgb="FF000000"/>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2">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0" fontId="2" fillId="0" borderId="0" xfId="0" applyFont="1" applyFill="1" applyAlignment="1">
      <alignment horizontal="center" vertical="top" wrapText="1"/>
    </xf>
    <xf numFmtId="49" fontId="2" fillId="0" borderId="0" xfId="0" applyNumberFormat="1" applyFont="1" applyFill="1" applyBorder="1" applyAlignment="1">
      <alignment horizontal="center" vertical="top" wrapText="1"/>
    </xf>
    <xf numFmtId="0" fontId="3" fillId="0" borderId="0" xfId="0" applyFont="1" applyFill="1" applyAlignment="1">
      <alignment horizontal="center" vertical="top"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176" fontId="4" fillId="0" borderId="1" xfId="0" applyNumberFormat="1" applyFont="1" applyFill="1" applyBorder="1" applyAlignment="1">
      <alignment vertical="center" wrapText="1"/>
    </xf>
    <xf numFmtId="176" fontId="5" fillId="0" borderId="1" xfId="0" applyNumberFormat="1" applyFont="1" applyFill="1" applyBorder="1" applyAlignment="1">
      <alignment vertical="center" wrapText="1"/>
    </xf>
    <xf numFmtId="176" fontId="1" fillId="0" borderId="1" xfId="0" applyNumberFormat="1" applyFont="1" applyFill="1" applyBorder="1" applyAlignment="1">
      <alignment vertical="center" wrapText="1"/>
    </xf>
    <xf numFmtId="0" fontId="4" fillId="0" borderId="1" xfId="0" applyFont="1" applyFill="1" applyBorder="1" applyAlignment="1">
      <alignment horizontal="right" vertical="center" wrapText="1"/>
    </xf>
    <xf numFmtId="0" fontId="1" fillId="0" borderId="1" xfId="0" applyFont="1" applyFill="1" applyBorder="1" applyAlignment="1">
      <alignment horizontal="right" vertical="center" wrapText="1"/>
    </xf>
    <xf numFmtId="176" fontId="1" fillId="0" borderId="1" xfId="0" applyNumberFormat="1" applyFont="1" applyFill="1" applyBorder="1" applyAlignment="1">
      <alignment horizontal="right" vertical="center" wrapText="1"/>
    </xf>
    <xf numFmtId="176" fontId="1" fillId="0" borderId="1" xfId="0" applyNumberFormat="1" applyFont="1" applyFill="1" applyBorder="1" applyAlignment="1">
      <alignment horizontal="right" vertical="top" wrapText="1"/>
    </xf>
    <xf numFmtId="0" fontId="4" fillId="0" borderId="1" xfId="0" applyFont="1" applyFill="1" applyBorder="1" applyAlignment="1">
      <alignment horizontal="right" vertical="top" wrapText="1"/>
    </xf>
    <xf numFmtId="0" fontId="1" fillId="0" borderId="1" xfId="0" applyFont="1" applyFill="1" applyBorder="1" applyAlignment="1">
      <alignment horizontal="right" vertical="top" wrapText="1"/>
    </xf>
    <xf numFmtId="176" fontId="5" fillId="0" borderId="1" xfId="0" applyNumberFormat="1" applyFont="1" applyFill="1" applyBorder="1" applyAlignment="1">
      <alignment horizontal="right" vertical="center" wrapText="1"/>
    </xf>
    <xf numFmtId="0" fontId="4" fillId="0" borderId="2" xfId="0" applyFont="1" applyFill="1" applyBorder="1" applyAlignment="1">
      <alignment horizontal="center" vertical="center" textRotation="255" wrapText="1"/>
    </xf>
    <xf numFmtId="0" fontId="4" fillId="0" borderId="3" xfId="0" applyFont="1" applyFill="1" applyBorder="1" applyAlignment="1">
      <alignment horizontal="center" vertical="center" textRotation="255" wrapText="1"/>
    </xf>
    <xf numFmtId="0" fontId="4" fillId="0" borderId="1" xfId="0" applyFont="1" applyFill="1" applyBorder="1" applyAlignment="1">
      <alignment vertical="center" wrapText="1"/>
    </xf>
    <xf numFmtId="0" fontId="1" fillId="0" borderId="1" xfId="0" applyFont="1" applyFill="1" applyBorder="1" applyAlignment="1">
      <alignment vertical="center" wrapText="1"/>
    </xf>
    <xf numFmtId="9" fontId="5"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vertical="center" wrapText="1"/>
    </xf>
    <xf numFmtId="0" fontId="1" fillId="0" borderId="2" xfId="0" applyFont="1" applyFill="1" applyBorder="1" applyAlignment="1">
      <alignment vertical="center" wrapText="1"/>
    </xf>
    <xf numFmtId="0" fontId="4" fillId="0" borderId="4" xfId="0" applyFont="1" applyFill="1" applyBorder="1" applyAlignment="1">
      <alignment horizontal="center" vertical="center" textRotation="255" wrapText="1"/>
    </xf>
    <xf numFmtId="0" fontId="4" fillId="0" borderId="5" xfId="0" applyFont="1" applyFill="1" applyBorder="1" applyAlignment="1">
      <alignment horizontal="center" vertical="center" wrapText="1"/>
    </xf>
    <xf numFmtId="0" fontId="1" fillId="0" borderId="5" xfId="0"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top" wrapText="1"/>
    </xf>
    <xf numFmtId="177" fontId="5" fillId="0" borderId="2" xfId="0" applyNumberFormat="1" applyFont="1" applyFill="1" applyBorder="1" applyAlignment="1">
      <alignment horizontal="center" vertical="center"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177" fontId="5" fillId="0" borderId="5" xfId="0" applyNumberFormat="1" applyFont="1" applyFill="1" applyBorder="1" applyAlignment="1">
      <alignment horizontal="center" vertical="center" wrapText="1"/>
    </xf>
    <xf numFmtId="0" fontId="1" fillId="0" borderId="5"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tabSelected="1" view="pageBreakPreview" zoomScaleNormal="90" workbookViewId="0">
      <selection activeCell="L7" sqref="L7"/>
    </sheetView>
  </sheetViews>
  <sheetFormatPr defaultColWidth="10.2833333333333" defaultRowHeight="14"/>
  <cols>
    <col min="1" max="1" width="5.8" customWidth="1"/>
    <col min="2" max="2" width="9.28333333333333" customWidth="1"/>
    <col min="3" max="3" width="11.8166666666667" customWidth="1"/>
    <col min="4" max="4" width="7.76666666666667" customWidth="1"/>
    <col min="5" max="5" width="10.7416666666667" customWidth="1"/>
    <col min="6" max="6" width="2.69166666666667" customWidth="1"/>
    <col min="7" max="7" width="10.0333333333333" customWidth="1"/>
    <col min="8" max="8" width="11.125" customWidth="1"/>
    <col min="9" max="9" width="6.8" customWidth="1"/>
    <col min="10" max="10" width="6.50833333333333" customWidth="1"/>
    <col min="11" max="11" width="1.76666666666667" customWidth="1"/>
    <col min="12" max="12" width="10.1666666666667" customWidth="1"/>
  </cols>
  <sheetData>
    <row r="1" ht="32" customHeight="1" spans="1:12">
      <c r="A1" s="2" t="s">
        <v>0</v>
      </c>
      <c r="B1" s="2"/>
      <c r="C1" s="2"/>
      <c r="D1" s="3"/>
      <c r="E1" s="2"/>
      <c r="F1" s="2"/>
      <c r="G1" s="2"/>
      <c r="H1" s="2"/>
      <c r="I1" s="2"/>
      <c r="J1" s="2"/>
      <c r="K1" s="2"/>
      <c r="L1" s="2"/>
    </row>
    <row r="2" s="1" customFormat="1" ht="22" customHeight="1" spans="1:12">
      <c r="A2" s="4" t="s">
        <v>1</v>
      </c>
      <c r="B2" s="4"/>
      <c r="C2" s="4"/>
      <c r="D2" s="4"/>
      <c r="E2" s="4"/>
      <c r="F2" s="4"/>
      <c r="G2" s="4"/>
      <c r="H2" s="4"/>
      <c r="I2" s="4"/>
      <c r="J2" s="4"/>
      <c r="K2" s="4"/>
      <c r="L2" s="4"/>
    </row>
    <row r="3" s="1" customFormat="1" ht="14.8" customHeight="1" spans="1:12">
      <c r="A3" s="5" t="s">
        <v>2</v>
      </c>
      <c r="B3" s="6"/>
      <c r="C3" s="5" t="s">
        <v>3</v>
      </c>
      <c r="D3" s="6"/>
      <c r="E3" s="6"/>
      <c r="F3" s="6"/>
      <c r="G3" s="6"/>
      <c r="H3" s="6"/>
      <c r="I3" s="6"/>
      <c r="J3" s="6"/>
      <c r="K3" s="6"/>
      <c r="L3" s="6"/>
    </row>
    <row r="4" s="1" customFormat="1" ht="32.8" customHeight="1" spans="1:12">
      <c r="A4" s="5" t="s">
        <v>4</v>
      </c>
      <c r="B4" s="6"/>
      <c r="C4" s="5" t="s">
        <v>5</v>
      </c>
      <c r="D4" s="6"/>
      <c r="E4" s="6"/>
      <c r="F4" s="6"/>
      <c r="G4" s="6"/>
      <c r="H4" s="5" t="s">
        <v>6</v>
      </c>
      <c r="I4" s="5" t="s">
        <v>7</v>
      </c>
      <c r="J4" s="6"/>
      <c r="K4" s="6"/>
      <c r="L4" s="6"/>
    </row>
    <row r="5" s="1" customFormat="1" ht="14.55" customHeight="1" spans="1:12">
      <c r="A5" s="5" t="s">
        <v>8</v>
      </c>
      <c r="B5" s="6"/>
      <c r="C5" s="5" t="s">
        <v>9</v>
      </c>
      <c r="D5" s="6"/>
      <c r="E5" s="6"/>
      <c r="F5" s="6"/>
      <c r="G5" s="6"/>
      <c r="H5" s="5" t="s">
        <v>10</v>
      </c>
      <c r="I5" s="32">
        <v>65086696</v>
      </c>
      <c r="J5" s="6"/>
      <c r="K5" s="6"/>
      <c r="L5" s="6"/>
    </row>
    <row r="6" s="1" customFormat="1" ht="23" customHeight="1" spans="1:12">
      <c r="A6" s="5" t="s">
        <v>11</v>
      </c>
      <c r="B6" s="6"/>
      <c r="C6" s="7"/>
      <c r="D6" s="7"/>
      <c r="E6" s="5" t="s">
        <v>12</v>
      </c>
      <c r="F6" s="5" t="s">
        <v>13</v>
      </c>
      <c r="G6" s="6"/>
      <c r="H6" s="5" t="s">
        <v>14</v>
      </c>
      <c r="I6" s="5" t="s">
        <v>15</v>
      </c>
      <c r="J6" s="5" t="s">
        <v>16</v>
      </c>
      <c r="K6" s="6"/>
      <c r="L6" s="5" t="s">
        <v>17</v>
      </c>
    </row>
    <row r="7" s="1" customFormat="1" ht="18" customHeight="1" spans="1:12">
      <c r="A7" s="6"/>
      <c r="B7" s="6"/>
      <c r="C7" s="8" t="s">
        <v>18</v>
      </c>
      <c r="D7" s="9"/>
      <c r="E7" s="10">
        <v>149</v>
      </c>
      <c r="F7" s="11">
        <v>149</v>
      </c>
      <c r="G7" s="12"/>
      <c r="H7" s="10">
        <v>143.74</v>
      </c>
      <c r="I7" s="33">
        <v>10</v>
      </c>
      <c r="J7" s="34">
        <v>0.9647</v>
      </c>
      <c r="K7" s="35"/>
      <c r="L7" s="33">
        <f>I7*J7</f>
        <v>9.647</v>
      </c>
    </row>
    <row r="8" s="1" customFormat="1" ht="17.25" customHeight="1" spans="1:12">
      <c r="A8" s="6"/>
      <c r="B8" s="6"/>
      <c r="C8" s="13" t="s">
        <v>19</v>
      </c>
      <c r="D8" s="14"/>
      <c r="E8" s="15"/>
      <c r="F8" s="15"/>
      <c r="G8" s="15"/>
      <c r="H8" s="16"/>
      <c r="I8" s="36"/>
      <c r="J8" s="7"/>
      <c r="K8" s="7"/>
      <c r="L8" s="36"/>
    </row>
    <row r="9" s="1" customFormat="1" ht="14.55" customHeight="1" spans="1:12">
      <c r="A9" s="6"/>
      <c r="B9" s="6"/>
      <c r="C9" s="13" t="s">
        <v>20</v>
      </c>
      <c r="D9" s="14"/>
      <c r="E9" s="15"/>
      <c r="F9" s="15"/>
      <c r="G9" s="15"/>
      <c r="H9" s="16"/>
      <c r="I9" s="5"/>
      <c r="J9" s="7"/>
      <c r="K9" s="7"/>
      <c r="L9" s="5"/>
    </row>
    <row r="10" s="1" customFormat="1" ht="17.25" customHeight="1" spans="1:12">
      <c r="A10" s="6"/>
      <c r="B10" s="6"/>
      <c r="C10" s="17" t="s">
        <v>21</v>
      </c>
      <c r="D10" s="18"/>
      <c r="E10" s="19">
        <v>149</v>
      </c>
      <c r="F10" s="19">
        <v>149</v>
      </c>
      <c r="G10" s="15"/>
      <c r="H10" s="19">
        <v>143.74</v>
      </c>
      <c r="I10" s="11"/>
      <c r="J10" s="7"/>
      <c r="K10" s="7"/>
      <c r="L10" s="36"/>
    </row>
    <row r="11" s="1" customFormat="1" ht="14.55" customHeight="1" spans="1:12">
      <c r="A11" s="5" t="s">
        <v>22</v>
      </c>
      <c r="B11" s="5" t="s">
        <v>23</v>
      </c>
      <c r="C11" s="6"/>
      <c r="D11" s="6"/>
      <c r="E11" s="6"/>
      <c r="F11" s="6"/>
      <c r="G11" s="6"/>
      <c r="H11" s="5" t="s">
        <v>24</v>
      </c>
      <c r="I11" s="6"/>
      <c r="J11" s="6"/>
      <c r="K11" s="6"/>
      <c r="L11" s="6"/>
    </row>
    <row r="12" s="1" customFormat="1" ht="126" customHeight="1" spans="1:12">
      <c r="A12" s="6"/>
      <c r="B12" s="8" t="s">
        <v>25</v>
      </c>
      <c r="C12" s="9"/>
      <c r="D12" s="9"/>
      <c r="E12" s="9"/>
      <c r="F12" s="9"/>
      <c r="G12" s="9"/>
      <c r="H12" s="8" t="s">
        <v>26</v>
      </c>
      <c r="I12" s="9"/>
      <c r="J12" s="9"/>
      <c r="K12" s="9"/>
      <c r="L12" s="9"/>
    </row>
    <row r="13" s="1" customFormat="1" ht="35" customHeight="1" spans="1:12">
      <c r="A13" s="20" t="s">
        <v>27</v>
      </c>
      <c r="B13" s="5" t="s">
        <v>28</v>
      </c>
      <c r="C13" s="8" t="s">
        <v>29</v>
      </c>
      <c r="D13" s="5" t="s">
        <v>30</v>
      </c>
      <c r="E13" s="6"/>
      <c r="F13" s="6"/>
      <c r="G13" s="5" t="s">
        <v>31</v>
      </c>
      <c r="H13" s="5" t="s">
        <v>32</v>
      </c>
      <c r="I13" s="5" t="s">
        <v>15</v>
      </c>
      <c r="J13" s="5" t="s">
        <v>17</v>
      </c>
      <c r="K13" s="5" t="s">
        <v>33</v>
      </c>
      <c r="L13" s="6"/>
    </row>
    <row r="14" s="1" customFormat="1" ht="35.05" customHeight="1" spans="1:12">
      <c r="A14" s="21"/>
      <c r="B14" s="5" t="s">
        <v>34</v>
      </c>
      <c r="C14" s="8" t="s">
        <v>35</v>
      </c>
      <c r="D14" s="22" t="s">
        <v>36</v>
      </c>
      <c r="E14" s="23"/>
      <c r="F14" s="23"/>
      <c r="G14" s="24" t="s">
        <v>37</v>
      </c>
      <c r="H14" s="24">
        <v>1</v>
      </c>
      <c r="I14" s="33">
        <v>10</v>
      </c>
      <c r="J14" s="33">
        <v>10</v>
      </c>
      <c r="K14" s="7"/>
      <c r="L14" s="7"/>
    </row>
    <row r="15" s="1" customFormat="1" ht="31.35" customHeight="1" spans="1:12">
      <c r="A15" s="21"/>
      <c r="B15" s="6"/>
      <c r="C15" s="8" t="s">
        <v>38</v>
      </c>
      <c r="D15" s="22" t="s">
        <v>39</v>
      </c>
      <c r="E15" s="23"/>
      <c r="F15" s="23"/>
      <c r="G15" s="5" t="s">
        <v>40</v>
      </c>
      <c r="H15" s="5" t="s">
        <v>41</v>
      </c>
      <c r="I15" s="33">
        <v>15</v>
      </c>
      <c r="J15" s="33">
        <v>15</v>
      </c>
      <c r="K15" s="7"/>
      <c r="L15" s="7"/>
    </row>
    <row r="16" s="1" customFormat="1" ht="39.45" customHeight="1" spans="1:12">
      <c r="A16" s="21"/>
      <c r="B16" s="6"/>
      <c r="C16" s="8" t="s">
        <v>42</v>
      </c>
      <c r="D16" s="22" t="s">
        <v>43</v>
      </c>
      <c r="E16" s="23"/>
      <c r="F16" s="23"/>
      <c r="G16" s="24" t="s">
        <v>44</v>
      </c>
      <c r="H16" s="24">
        <v>0.95</v>
      </c>
      <c r="I16" s="33">
        <v>15</v>
      </c>
      <c r="J16" s="33">
        <v>15</v>
      </c>
      <c r="K16" s="7"/>
      <c r="L16" s="7"/>
    </row>
    <row r="17" s="1" customFormat="1" ht="38.05" customHeight="1" spans="1:12">
      <c r="A17" s="21"/>
      <c r="B17" s="6"/>
      <c r="C17" s="8" t="s">
        <v>42</v>
      </c>
      <c r="D17" s="22" t="s">
        <v>45</v>
      </c>
      <c r="E17" s="23"/>
      <c r="F17" s="23"/>
      <c r="G17" s="24" t="s">
        <v>44</v>
      </c>
      <c r="H17" s="24">
        <v>0.95</v>
      </c>
      <c r="I17" s="33">
        <v>10</v>
      </c>
      <c r="J17" s="33">
        <v>10</v>
      </c>
      <c r="K17" s="7"/>
      <c r="L17" s="7"/>
    </row>
    <row r="18" s="1" customFormat="1" ht="82" customHeight="1" spans="1:12">
      <c r="A18" s="21"/>
      <c r="B18" s="25" t="s">
        <v>46</v>
      </c>
      <c r="C18" s="26" t="s">
        <v>47</v>
      </c>
      <c r="D18" s="27" t="s">
        <v>48</v>
      </c>
      <c r="E18" s="28"/>
      <c r="F18" s="28"/>
      <c r="G18" s="25" t="s">
        <v>49</v>
      </c>
      <c r="H18" s="25" t="s">
        <v>50</v>
      </c>
      <c r="I18" s="37">
        <v>10</v>
      </c>
      <c r="J18" s="37">
        <v>10</v>
      </c>
      <c r="K18" s="38"/>
      <c r="L18" s="39"/>
    </row>
    <row r="19" s="1" customFormat="1" ht="86" customHeight="1" spans="1:12">
      <c r="A19" s="21"/>
      <c r="B19" s="5" t="s">
        <v>51</v>
      </c>
      <c r="C19" s="8" t="s">
        <v>52</v>
      </c>
      <c r="D19" s="22" t="s">
        <v>53</v>
      </c>
      <c r="E19" s="23"/>
      <c r="F19" s="23"/>
      <c r="G19" s="24" t="s">
        <v>54</v>
      </c>
      <c r="H19" s="24">
        <v>0.7</v>
      </c>
      <c r="I19" s="33">
        <v>20</v>
      </c>
      <c r="J19" s="33">
        <v>20</v>
      </c>
      <c r="K19" s="7"/>
      <c r="L19" s="7"/>
    </row>
    <row r="20" s="1" customFormat="1" ht="47" customHeight="1" spans="1:12">
      <c r="A20" s="29"/>
      <c r="B20" s="5" t="s">
        <v>55</v>
      </c>
      <c r="C20" s="5" t="s">
        <v>56</v>
      </c>
      <c r="D20" s="22" t="s">
        <v>57</v>
      </c>
      <c r="E20" s="23"/>
      <c r="F20" s="23"/>
      <c r="G20" s="24" t="s">
        <v>44</v>
      </c>
      <c r="H20" s="24">
        <v>0.95</v>
      </c>
      <c r="I20" s="33">
        <v>10</v>
      </c>
      <c r="J20" s="33">
        <v>10</v>
      </c>
      <c r="K20" s="7"/>
      <c r="L20" s="7"/>
    </row>
    <row r="21" s="1" customFormat="1" ht="36" customHeight="1" spans="1:12">
      <c r="A21" s="30" t="s">
        <v>58</v>
      </c>
      <c r="B21" s="31"/>
      <c r="C21" s="31"/>
      <c r="D21" s="31"/>
      <c r="E21" s="31"/>
      <c r="F21" s="31"/>
      <c r="G21" s="31"/>
      <c r="H21" s="31"/>
      <c r="I21" s="40">
        <v>100</v>
      </c>
      <c r="J21" s="40">
        <f>SUM(J14:J20)+L7</f>
        <v>99.647</v>
      </c>
      <c r="K21" s="41"/>
      <c r="L21" s="41"/>
    </row>
  </sheetData>
  <mergeCells count="51">
    <mergeCell ref="A1:L1"/>
    <mergeCell ref="A2:L2"/>
    <mergeCell ref="A3:B3"/>
    <mergeCell ref="C3:L3"/>
    <mergeCell ref="A4:B4"/>
    <mergeCell ref="C4:G4"/>
    <mergeCell ref="I4:L4"/>
    <mergeCell ref="A5:B5"/>
    <mergeCell ref="C5:G5"/>
    <mergeCell ref="I5:L5"/>
    <mergeCell ref="C6:D6"/>
    <mergeCell ref="F6:G6"/>
    <mergeCell ref="J6:K6"/>
    <mergeCell ref="C7:D7"/>
    <mergeCell ref="F7:G7"/>
    <mergeCell ref="J7:K7"/>
    <mergeCell ref="C8:D8"/>
    <mergeCell ref="F8:G8"/>
    <mergeCell ref="J8:K8"/>
    <mergeCell ref="C9:D9"/>
    <mergeCell ref="F9:G9"/>
    <mergeCell ref="J9:K9"/>
    <mergeCell ref="C10:D10"/>
    <mergeCell ref="F10:G10"/>
    <mergeCell ref="J10:K10"/>
    <mergeCell ref="B11:G11"/>
    <mergeCell ref="H11:L11"/>
    <mergeCell ref="B12:G12"/>
    <mergeCell ref="H12:L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A21:H21"/>
    <mergeCell ref="K21:L21"/>
    <mergeCell ref="A11:A12"/>
    <mergeCell ref="A13:A20"/>
    <mergeCell ref="B14:B17"/>
    <mergeCell ref="A6:B10"/>
  </mergeCells>
  <pageMargins left="0.7" right="0.7" top="0.75" bottom="0.75" header="0.3" footer="0.3"/>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信息发布员</dc:creator>
  <cp:lastModifiedBy>假</cp:lastModifiedBy>
  <dcterms:created xsi:type="dcterms:W3CDTF">2024-04-23T14:24:00Z</dcterms:created>
  <dcterms:modified xsi:type="dcterms:W3CDTF">2024-05-09T01:46:27Z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2024-04-23T06:56:17Z</vt:filetime>
  </property>
  <property fmtid="{D5CDD505-2E9C-101B-9397-08002B2CF9AE}" pid="4" name="ICV">
    <vt:lpwstr>44E1AB6BE2E447C0B5CD5B2D5E844093_12</vt:lpwstr>
  </property>
  <property fmtid="{D5CDD505-2E9C-101B-9397-08002B2CF9AE}" pid="5" name="KSOProductBuildVer">
    <vt:lpwstr>2052-12.1.0.16729</vt:lpwstr>
  </property>
</Properties>
</file>