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<sst xmlns="http://schemas.openxmlformats.org/spreadsheetml/2006/main" count="62" uniqueCount="57">
  <si>
    <t>项目支出绩效自评表</t>
  </si>
  <si>
    <t>（2023年度）</t>
  </si>
  <si>
    <t>项目名称</t>
  </si>
  <si>
    <t>国际滑联速度滑冰世界杯项目</t>
  </si>
  <si>
    <t>主管部门</t>
  </si>
  <si>
    <t>北京市体育局</t>
  </si>
  <si>
    <t>实施单位</t>
  </si>
  <si>
    <t>北京市体育竞赛管理和
国际交流中心</t>
  </si>
  <si>
    <t>项目负责人</t>
  </si>
  <si>
    <t>贺磊</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</si>
  <si>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</si>
  <si>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</si>
  <si>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</si>
  <si>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</si>
  <si>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</si>
  <si>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</si>
  <si>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</si>
  <si>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</si>
  <si>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</si>
  <si>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</si>
  <si>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</si>
  <si>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</si>
  <si>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年度
总体
目标</t>
  </si>
  <si>
    <t>预期目标</t>
  </si>
  <si>
    <t>实际完成情况</t>
  </si>
  <si>
    <t>国际滑联速度滑冰世界杯，是国际滑冰联盟（ISU）主办的国际A类赛事，是仅次于奥运会和世界锦标赛的单项速度滑冰顶级赛事，吸引国内外顶尖知名选手的参与，超高的竞技水平和良好的竞赛组织使得此项赛事影响力逐渐扩大，赛事美誉度逐渐提升。该项赛事的举办是落实习近平总书记关于冬奥遗产赛后利用相关工作重要指示精神的实际举措，是巩固扩大“三亿人参与冰雪运动 ”成果的具体行动，将为助力北京国际交往中心功能建设和首都国际体育名城建设发挥重要作用。此外，该项赛事的举办可以促进体育产业带的发展，可以提供竞赛实践与锻炼机会，可以提供国际体育交流平台，实现可持续性发展的目标。</t>
  </si>
  <si>
    <t>绩效指标</t>
  </si>
  <si>
    <t>一级指标</t>
  </si>
  <si>
    <t>二级指标</t>
  </si>
  <si>
    <t>三级指标</t>
  </si>
  <si>
    <t>年度
指标值</t>
  </si>
  <si>
    <t>实际完成值</t>
  </si>
  <si>
    <t>偏差原因分
析及改进措
施</t>
  </si>
  <si>
    <t>产
出
指
标
（60分）</t>
  </si>
  <si>
    <t>数量指标</t>
  </si>
  <si>
    <t>参赛队伍数量</t>
  </si>
  <si>
    <t>≥8支</t>
  </si>
  <si>
    <t>25支</t>
  </si>
  <si>
    <t>首次承接办此项赛事对报名国家预期不充分，外籍运动员报名热情超过预期</t>
  </si>
  <si>
    <t>参赛国家数量</t>
  </si>
  <si>
    <t>≥8个</t>
  </si>
  <si>
    <t>25个</t>
  </si>
  <si>
    <t>质量指标</t>
  </si>
  <si>
    <t>关注体育赛事人次</t>
  </si>
  <si>
    <t>≥500000人次</t>
  </si>
  <si>
    <r>
      <rPr>
        <sz val="10"/>
        <color rgb="FF000000"/>
        <rFont val="宋体"/>
        <charset val="134"/>
      </rPr>
      <t>50</t>
    </r>
    <r>
      <rPr>
        <sz val="10"/>
        <color rgb="FF000000"/>
        <rFont val="宋体"/>
        <charset val="134"/>
      </rPr>
      <t>0</t>
    </r>
    <r>
      <rPr>
        <sz val="10"/>
        <color rgb="FF000000"/>
        <rFont val="宋体"/>
        <charset val="134"/>
      </rPr>
      <t>000人次</t>
    </r>
  </si>
  <si>
    <t>比赛场地硬件设施合格率</t>
  </si>
  <si>
    <t>≥80%</t>
  </si>
  <si>
    <t>成
本
指
标
（10分）</t>
  </si>
  <si>
    <t>经济成本指标</t>
  </si>
  <si>
    <t>比赛成本</t>
  </si>
  <si>
    <t>≤1102.220518万元</t>
  </si>
  <si>
    <t>408.09622万元</t>
  </si>
  <si>
    <t>效
益
指
标
（20分）</t>
  </si>
  <si>
    <t>社会效益
指标</t>
  </si>
  <si>
    <t>对提升项目认知度的促进程度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</si>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</sst>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______@"/>
  </numFmts>
  <fonts count="26">
    <font>
      <sz val="11"/>
      <color rgb="FF000000"/>
      <name val="Arial"/>
      <charset val="204"/>
    </font>
    <font>
      <sz val="10"/>
      <color rgb="FF000000"/>
      <name val="宋体"/>
      <charset val="134"/>
    </font>
    <font>
      <b/>
      <sz val="16"/>
      <name val="黑体"/>
      <charset val="134"/>
    </font>
    <font>
      <sz val="16"/>
      <color rgb="FF000000"/>
      <name val="黑体"/>
      <charset val="134"/>
    </font>
    <font>
      <sz val="10"/>
      <name val="宋体"/>
      <charset val="134"/>
    </font>
    <font>
      <u/>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rgb="FF000000"/>
      </right>
      <top style="thin">
        <color rgb="FF000000"/>
      </top>
      <bottom style="thin">
        <color auto="1"/>
      </bottom>
      <diagonal/>
    </border>
    <border>
      <left style="thin">
        <color rgb="FF000000"/>
      </left>
      <right style="thin">
        <color rgb="FF000000"/>
      </right>
      <top style="thin">
        <color rgb="FF000000"/>
      </top>
      <bottom style="thin">
        <color auto="1"/>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auto="1"/>
      </right>
      <top style="thin">
        <color rgb="FF000000"/>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2"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3" borderId="13" applyNumberFormat="0" applyAlignment="0" applyProtection="0">
      <alignment vertical="center"/>
    </xf>
    <xf numFmtId="0" fontId="16" fillId="4" borderId="14" applyNumberFormat="0" applyAlignment="0" applyProtection="0">
      <alignment vertical="center"/>
    </xf>
    <xf numFmtId="0" fontId="17" fillId="4" borderId="13" applyNumberFormat="0" applyAlignment="0" applyProtection="0">
      <alignment vertical="center"/>
    </xf>
    <xf numFmtId="0" fontId="18" fillId="5"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8">
    <xf numFmtId="49" fontId="0" fillId="0" borderId="0" xfId="0" applyNumberFormat="1" applyFill="1" applyBorder="1" applyAlignment="1">
      <alignment horizontal="left" vertical="top" wrapText="1"/>
    </xf>
    <xf numFmtId="49" fontId="1" fillId="0" borderId="0" xfId="0" applyNumberFormat="1" applyFont="1" applyFill="1" applyBorder="1" applyAlignment="1">
      <alignment horizontal="left" vertical="top" wrapText="1"/>
    </xf>
    <xf numFmtId="0" fontId="2" fillId="0" borderId="0" xfId="0" applyFont="1" applyFill="1" applyBorder="1" applyAlignment="1">
      <alignment horizontal="center" vertical="top" wrapText="1"/>
    </xf>
    <xf numFmtId="0" fontId="3" fillId="0" borderId="0" xfId="0" applyFont="1" applyFill="1" applyBorder="1" applyAlignment="1">
      <alignment horizontal="left" vertical="top" wrapText="1"/>
    </xf>
    <xf numFmtId="0" fontId="4" fillId="0" borderId="0" xfId="0" applyFont="1" applyFill="1" applyBorder="1" applyAlignment="1">
      <alignment horizontal="center" vertical="top" wrapText="1"/>
    </xf>
    <xf numFmtId="0" fontId="1" fillId="0" borderId="0" xfId="0" applyFont="1" applyFill="1" applyBorder="1" applyAlignment="1">
      <alignment horizontal="left" vertical="top"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top" wrapText="1"/>
    </xf>
    <xf numFmtId="0" fontId="4" fillId="0" borderId="1" xfId="0" applyFont="1" applyFill="1" applyBorder="1" applyAlignment="1">
      <alignment vertical="center" wrapText="1"/>
    </xf>
    <xf numFmtId="0" fontId="1" fillId="0" borderId="1" xfId="0" applyFont="1" applyFill="1" applyBorder="1" applyAlignment="1">
      <alignment vertical="center" wrapText="1"/>
    </xf>
    <xf numFmtId="176" fontId="1" fillId="0" borderId="1" xfId="0" applyNumberFormat="1" applyFont="1" applyFill="1" applyBorder="1" applyAlignment="1">
      <alignment vertical="top" wrapText="1"/>
    </xf>
    <xf numFmtId="176" fontId="1" fillId="0" borderId="1" xfId="0" applyNumberFormat="1" applyFont="1" applyFill="1" applyBorder="1" applyAlignment="1">
      <alignment vertical="center" wrapText="1"/>
    </xf>
    <xf numFmtId="0" fontId="4" fillId="0" borderId="1" xfId="0" applyFont="1" applyFill="1" applyBorder="1" applyAlignment="1">
      <alignment horizontal="right" vertical="center" wrapText="1"/>
    </xf>
    <xf numFmtId="0" fontId="1" fillId="0" borderId="1" xfId="0" applyFont="1" applyFill="1" applyBorder="1" applyAlignment="1">
      <alignment horizontal="right" vertical="center" wrapText="1"/>
    </xf>
    <xf numFmtId="0" fontId="1" fillId="0" borderId="1" xfId="0" applyFont="1" applyFill="1" applyBorder="1" applyAlignment="1">
      <alignment horizontal="right" vertical="top" wrapText="1"/>
    </xf>
    <xf numFmtId="0" fontId="4" fillId="0" borderId="1" xfId="0" applyFont="1" applyFill="1" applyBorder="1" applyAlignment="1">
      <alignment horizontal="right" vertical="top" wrapText="1"/>
    </xf>
    <xf numFmtId="0" fontId="4"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wrapText="1"/>
    </xf>
    <xf numFmtId="0" fontId="4" fillId="0" borderId="1" xfId="0" applyFont="1" applyFill="1" applyBorder="1" applyAlignment="1">
      <alignment horizontal="center" vertical="center"/>
    </xf>
    <xf numFmtId="0" fontId="1" fillId="0" borderId="1" xfId="0" applyFont="1" applyFill="1" applyBorder="1" applyAlignment="1">
      <alignment horizontal="center" vertical="center" textRotation="255" wrapText="1"/>
    </xf>
    <xf numFmtId="0" fontId="4" fillId="0" borderId="2"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9" fontId="1" fillId="0" borderId="1"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178" fontId="5" fillId="0" borderId="1" xfId="0" applyNumberFormat="1" applyFont="1" applyFill="1" applyBorder="1" applyAlignment="1">
      <alignment horizontal="center" vertical="top" wrapText="1"/>
    </xf>
    <xf numFmtId="0" fontId="1" fillId="0" borderId="1" xfId="0" applyFont="1" applyFill="1" applyBorder="1" applyAlignment="1">
      <alignment horizontal="center" vertical="top" wrapText="1"/>
    </xf>
    <xf numFmtId="0" fontId="4" fillId="0" borderId="7" xfId="0" applyFont="1" applyFill="1" applyBorder="1" applyAlignment="1">
      <alignment horizontal="left" vertical="center" wrapText="1"/>
    </xf>
    <xf numFmtId="0" fontId="4" fillId="0" borderId="8" xfId="0" applyFont="1" applyFill="1" applyBorder="1" applyAlignment="1">
      <alignment horizontal="left" vertical="center" wrapText="1"/>
    </xf>
    <xf numFmtId="177" fontId="1" fillId="0" borderId="6" xfId="0" applyNumberFormat="1" applyFont="1" applyFill="1" applyBorder="1" applyAlignment="1">
      <alignment horizontal="center" vertical="center" wrapText="1"/>
    </xf>
    <xf numFmtId="0" fontId="1" fillId="0" borderId="6" xfId="0" applyFont="1" applyFill="1" applyBorder="1" applyAlignment="1">
      <alignment horizontal="left" vertical="top" wrapText="1"/>
    </xf>
    <xf numFmtId="0" fontId="1" fillId="0" borderId="9" xfId="0" applyFont="1" applyFill="1" applyBorder="1" applyAlignment="1">
      <alignment horizontal="left"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
  <sheetViews>
    <sheetView tabSelected="1" view="pageBreakPreview" zoomScaleNormal="100" workbookViewId="0">
      <selection activeCell="M15" sqref="M15:N15"/>
    </sheetView>
  </sheetViews>
  <sheetFormatPr defaultColWidth="10.25" defaultRowHeight="14.25"/>
  <cols>
    <col min="1" max="1" width="4.875" customWidth="1"/>
    <col min="2" max="2" width="9.125" customWidth="1"/>
    <col min="3" max="3" width="11.625" customWidth="1"/>
    <col min="4" max="4" width="7.875" customWidth="1"/>
    <col min="5" max="5" width="13.8333333333333" customWidth="1"/>
    <col min="6" max="6" width="2.75" customWidth="1"/>
    <col min="7" max="7" width="15.1666666666667" customWidth="1"/>
    <col min="8" max="8" width="14" customWidth="1"/>
    <col min="9" max="9" width="1.08333333333333" customWidth="1"/>
    <col min="10" max="10" width="7.41666666666667" customWidth="1"/>
    <col min="11" max="11" width="5.58333333333333" customWidth="1"/>
    <col min="12" max="12" width="2.875" customWidth="1"/>
    <col min="13" max="13" width="7.5" customWidth="1"/>
    <col min="14" max="14" width="14.6666666666667" customWidth="1"/>
  </cols>
  <sheetData>
    <row r="1" ht="20.25" customHeight="1" spans="1:14">
      <c r="A1" s="2" t="s">
        <v>0</v>
      </c>
      <c r="B1" s="3"/>
      <c r="C1" s="3"/>
      <c r="D1" s="3"/>
      <c r="E1" s="3"/>
      <c r="F1" s="3"/>
      <c r="G1" s="3"/>
      <c r="H1" s="3"/>
      <c r="I1" s="3"/>
      <c r="J1" s="3"/>
      <c r="K1" s="3"/>
      <c r="L1" s="3"/>
      <c r="M1" s="3"/>
      <c r="N1" s="3"/>
    </row>
    <row r="2" s="1" customFormat="1" ht="13.9" customHeight="1" spans="1:14">
      <c r="A2" s="4" t="s">
        <v>1</v>
      </c>
      <c r="B2" s="5"/>
      <c r="C2" s="5"/>
      <c r="D2" s="5"/>
      <c r="E2" s="5"/>
      <c r="F2" s="5"/>
      <c r="G2" s="5"/>
      <c r="H2" s="5"/>
      <c r="I2" s="5"/>
      <c r="J2" s="5"/>
      <c r="K2" s="5"/>
      <c r="L2" s="5"/>
      <c r="M2" s="5"/>
      <c r="N2" s="5"/>
    </row>
    <row r="3" s="1" customFormat="1" ht="14.85" customHeight="1" spans="1:14">
      <c r="A3" s="6" t="s">
        <v>2</v>
      </c>
      <c r="B3" s="7"/>
      <c r="C3" s="6" t="s">
        <v>3</v>
      </c>
      <c r="D3" s="7"/>
      <c r="E3" s="7"/>
      <c r="F3" s="7"/>
      <c r="G3" s="7"/>
      <c r="H3" s="7"/>
      <c r="I3" s="7"/>
      <c r="J3" s="7"/>
      <c r="K3" s="7"/>
      <c r="L3" s="7"/>
      <c r="M3" s="7"/>
      <c r="N3" s="7"/>
    </row>
    <row r="4" s="1" customFormat="1" ht="25.7" customHeight="1" spans="1:14">
      <c r="A4" s="6" t="s">
        <v>4</v>
      </c>
      <c r="B4" s="7"/>
      <c r="C4" s="6" t="s">
        <v>5</v>
      </c>
      <c r="D4" s="7"/>
      <c r="E4" s="7"/>
      <c r="F4" s="7"/>
      <c r="G4" s="7"/>
      <c r="H4" s="6" t="s">
        <v>6</v>
      </c>
      <c r="I4" s="7"/>
      <c r="J4" s="6" t="s">
        <v>7</v>
      </c>
      <c r="K4" s="7"/>
      <c r="L4" s="7"/>
      <c r="M4" s="7"/>
      <c r="N4" s="7"/>
    </row>
    <row r="5" s="1" customFormat="1" ht="14.65" customHeight="1" spans="1:14">
      <c r="A5" s="6" t="s">
        <v>8</v>
      </c>
      <c r="B5" s="7"/>
      <c r="C5" s="6" t="s">
        <v>9</v>
      </c>
      <c r="D5" s="7"/>
      <c r="E5" s="7"/>
      <c r="F5" s="7"/>
      <c r="G5" s="7"/>
      <c r="H5" s="6" t="s">
        <v>10</v>
      </c>
      <c r="I5" s="7"/>
      <c r="J5" s="23">
        <v>65086606</v>
      </c>
      <c r="K5" s="7"/>
      <c r="L5" s="7"/>
      <c r="M5" s="7"/>
      <c r="N5" s="7"/>
    </row>
    <row r="6" s="1" customFormat="1" ht="14.65" customHeight="1" spans="1:14">
      <c r="A6" s="6" t="s">
        <v>11</v>
      </c>
      <c r="B6" s="7"/>
      <c r="C6" s="8"/>
      <c r="D6" s="8"/>
      <c r="E6" s="6" t="s">
        <v>12</v>
      </c>
      <c r="F6" s="6" t="s">
        <v>13</v>
      </c>
      <c r="G6" s="7"/>
      <c r="H6" s="6" t="s">
        <v>14</v>
      </c>
      <c r="I6" s="7"/>
      <c r="J6" s="6" t="s">
        <v>15</v>
      </c>
      <c r="K6" s="7"/>
      <c r="L6" s="6" t="s">
        <v>16</v>
      </c>
      <c r="M6" s="7"/>
      <c r="N6" s="6" t="s">
        <v>17</v>
      </c>
    </row>
    <row r="7" s="1" customFormat="1" ht="15" customHeight="1" spans="1:14">
      <c r="A7" s="7"/>
      <c r="B7" s="7"/>
      <c r="C7" s="9" t="s">
        <v>18</v>
      </c>
      <c r="D7" s="10"/>
      <c r="E7" s="11">
        <v>0</v>
      </c>
      <c r="F7" s="12">
        <v>1102.220518</v>
      </c>
      <c r="G7" s="12"/>
      <c r="H7" s="12">
        <v>408.09622</v>
      </c>
      <c r="I7" s="12"/>
      <c r="J7" s="29">
        <v>10</v>
      </c>
      <c r="K7" s="29"/>
      <c r="L7" s="30">
        <f>H7/F7</f>
        <v>0.370249159161452</v>
      </c>
      <c r="M7" s="30"/>
      <c r="N7" s="29">
        <f>J7*L7</f>
        <v>3.70249159161452</v>
      </c>
    </row>
    <row r="8" s="1" customFormat="1" ht="17.25" customHeight="1" spans="1:14">
      <c r="A8" s="7"/>
      <c r="B8" s="7"/>
      <c r="C8" s="13" t="s">
        <v>19</v>
      </c>
      <c r="D8" s="14"/>
      <c r="E8" s="11">
        <v>0</v>
      </c>
      <c r="F8" s="12">
        <v>1102.220518</v>
      </c>
      <c r="G8" s="12"/>
      <c r="H8" s="12">
        <v>408.09622</v>
      </c>
      <c r="I8" s="12"/>
      <c r="J8" s="31"/>
      <c r="K8" s="32"/>
      <c r="L8" s="8"/>
      <c r="M8" s="8"/>
      <c r="N8" s="31"/>
    </row>
    <row r="9" s="1" customFormat="1" ht="14.65" customHeight="1" spans="1:14">
      <c r="A9" s="7"/>
      <c r="B9" s="7"/>
      <c r="C9" s="13" t="s">
        <v>20</v>
      </c>
      <c r="D9" s="14"/>
      <c r="E9" s="15"/>
      <c r="F9" s="15"/>
      <c r="G9" s="15"/>
      <c r="H9" s="15"/>
      <c r="I9" s="15"/>
      <c r="J9" s="7"/>
      <c r="K9" s="7"/>
      <c r="L9" s="8"/>
      <c r="M9" s="8"/>
      <c r="N9" s="7"/>
    </row>
    <row r="10" s="1" customFormat="1" ht="17.25" customHeight="1" spans="1:14">
      <c r="A10" s="7"/>
      <c r="B10" s="7"/>
      <c r="C10" s="16" t="s">
        <v>21</v>
      </c>
      <c r="D10" s="15"/>
      <c r="E10" s="15"/>
      <c r="F10" s="15"/>
      <c r="G10" s="15"/>
      <c r="H10" s="15"/>
      <c r="I10" s="15"/>
      <c r="J10" s="31"/>
      <c r="K10" s="32"/>
      <c r="L10" s="8"/>
      <c r="M10" s="8"/>
      <c r="N10" s="31"/>
    </row>
    <row r="11" s="1" customFormat="1" ht="14.65" customHeight="1" spans="1:14">
      <c r="A11" s="6" t="s">
        <v>22</v>
      </c>
      <c r="B11" s="6" t="s">
        <v>23</v>
      </c>
      <c r="C11" s="7"/>
      <c r="D11" s="7"/>
      <c r="E11" s="7"/>
      <c r="F11" s="7"/>
      <c r="G11" s="7"/>
      <c r="H11" s="6" t="s">
        <v>24</v>
      </c>
      <c r="I11" s="7"/>
      <c r="J11" s="7"/>
      <c r="K11" s="7"/>
      <c r="L11" s="7"/>
      <c r="M11" s="7"/>
      <c r="N11" s="7"/>
    </row>
    <row r="12" s="1" customFormat="1" ht="161.1" customHeight="1" spans="1:14">
      <c r="A12" s="7"/>
      <c r="B12" s="17" t="s">
        <v>25</v>
      </c>
      <c r="C12" s="18"/>
      <c r="D12" s="18"/>
      <c r="E12" s="18"/>
      <c r="F12" s="18"/>
      <c r="G12" s="18"/>
      <c r="H12" s="17" t="s">
        <v>25</v>
      </c>
      <c r="I12" s="18"/>
      <c r="J12" s="18"/>
      <c r="K12" s="18"/>
      <c r="L12" s="18"/>
      <c r="M12" s="18"/>
      <c r="N12" s="18"/>
    </row>
    <row r="13" s="1" customFormat="1" ht="45" customHeight="1" spans="1:14">
      <c r="A13" s="19" t="s">
        <v>26</v>
      </c>
      <c r="B13" s="6" t="s">
        <v>27</v>
      </c>
      <c r="C13" s="6" t="s">
        <v>28</v>
      </c>
      <c r="D13" s="6" t="s">
        <v>29</v>
      </c>
      <c r="E13" s="7"/>
      <c r="F13" s="7"/>
      <c r="G13" s="20" t="s">
        <v>30</v>
      </c>
      <c r="H13" s="6" t="s">
        <v>31</v>
      </c>
      <c r="I13" s="6" t="s">
        <v>15</v>
      </c>
      <c r="J13" s="7"/>
      <c r="K13" s="6" t="s">
        <v>17</v>
      </c>
      <c r="L13" s="7"/>
      <c r="M13" s="6" t="s">
        <v>32</v>
      </c>
      <c r="N13" s="7"/>
    </row>
    <row r="14" s="1" customFormat="1" ht="71.1" customHeight="1" spans="1:14">
      <c r="A14" s="21"/>
      <c r="B14" s="22" t="s">
        <v>33</v>
      </c>
      <c r="C14" s="6" t="s">
        <v>34</v>
      </c>
      <c r="D14" s="9" t="s">
        <v>35</v>
      </c>
      <c r="E14" s="10"/>
      <c r="F14" s="10"/>
      <c r="G14" s="23" t="s">
        <v>36</v>
      </c>
      <c r="H14" s="23" t="s">
        <v>37</v>
      </c>
      <c r="I14" s="29">
        <v>10</v>
      </c>
      <c r="J14" s="29"/>
      <c r="K14" s="29">
        <v>9</v>
      </c>
      <c r="L14" s="29"/>
      <c r="M14" s="33" t="s">
        <v>38</v>
      </c>
      <c r="N14" s="34"/>
    </row>
    <row r="15" s="1" customFormat="1" ht="73.9" customHeight="1" spans="1:14">
      <c r="A15" s="21"/>
      <c r="B15" s="24"/>
      <c r="C15" s="7"/>
      <c r="D15" s="9" t="s">
        <v>39</v>
      </c>
      <c r="E15" s="10"/>
      <c r="F15" s="10"/>
      <c r="G15" s="23" t="s">
        <v>40</v>
      </c>
      <c r="H15" s="23" t="s">
        <v>41</v>
      </c>
      <c r="I15" s="29">
        <v>20</v>
      </c>
      <c r="J15" s="29"/>
      <c r="K15" s="29">
        <v>18</v>
      </c>
      <c r="L15" s="29"/>
      <c r="M15" s="33" t="s">
        <v>38</v>
      </c>
      <c r="N15" s="34"/>
    </row>
    <row r="16" s="1" customFormat="1" ht="27" customHeight="1" spans="1:14">
      <c r="A16" s="21"/>
      <c r="B16" s="24"/>
      <c r="C16" s="6" t="s">
        <v>42</v>
      </c>
      <c r="D16" s="9" t="s">
        <v>43</v>
      </c>
      <c r="E16" s="10"/>
      <c r="F16" s="10"/>
      <c r="G16" s="23" t="s">
        <v>44</v>
      </c>
      <c r="H16" s="23" t="s">
        <v>45</v>
      </c>
      <c r="I16" s="29">
        <v>20</v>
      </c>
      <c r="J16" s="29"/>
      <c r="K16" s="29">
        <v>20</v>
      </c>
      <c r="L16" s="29"/>
      <c r="M16" s="8"/>
      <c r="N16" s="8"/>
    </row>
    <row r="17" s="1" customFormat="1" ht="37.5" customHeight="1" spans="1:14">
      <c r="A17" s="21"/>
      <c r="B17" s="25"/>
      <c r="C17" s="7"/>
      <c r="D17" s="9" t="s">
        <v>46</v>
      </c>
      <c r="E17" s="10"/>
      <c r="F17" s="10"/>
      <c r="G17" s="26" t="s">
        <v>47</v>
      </c>
      <c r="H17" s="26">
        <v>1</v>
      </c>
      <c r="I17" s="29">
        <v>10</v>
      </c>
      <c r="J17" s="29"/>
      <c r="K17" s="29">
        <v>10</v>
      </c>
      <c r="L17" s="29"/>
      <c r="M17" s="8"/>
      <c r="N17" s="8"/>
    </row>
    <row r="18" s="1" customFormat="1" ht="84.95" customHeight="1" spans="1:14">
      <c r="A18" s="21"/>
      <c r="B18" s="6" t="s">
        <v>48</v>
      </c>
      <c r="C18" s="6" t="s">
        <v>49</v>
      </c>
      <c r="D18" s="9" t="s">
        <v>50</v>
      </c>
      <c r="E18" s="10"/>
      <c r="F18" s="10"/>
      <c r="G18" s="6" t="s">
        <v>51</v>
      </c>
      <c r="H18" s="6" t="s">
        <v>52</v>
      </c>
      <c r="I18" s="29">
        <v>10</v>
      </c>
      <c r="J18" s="29"/>
      <c r="K18" s="29">
        <v>10</v>
      </c>
      <c r="L18" s="29"/>
      <c r="M18" s="8"/>
      <c r="N18" s="8"/>
    </row>
    <row r="19" s="1" customFormat="1" ht="89.1" customHeight="1" spans="1:14">
      <c r="A19" s="21"/>
      <c r="B19" s="6" t="s">
        <v>53</v>
      </c>
      <c r="C19" s="6" t="s">
        <v>54</v>
      </c>
      <c r="D19" s="9" t="s">
        <v>55</v>
      </c>
      <c r="E19" s="10"/>
      <c r="F19" s="10"/>
      <c r="G19" s="26" t="s">
        <v>47</v>
      </c>
      <c r="H19" s="26">
        <v>1</v>
      </c>
      <c r="I19" s="29">
        <v>20</v>
      </c>
      <c r="J19" s="29"/>
      <c r="K19" s="29">
        <v>20</v>
      </c>
      <c r="L19" s="29"/>
      <c r="M19" s="8"/>
      <c r="N19" s="8"/>
    </row>
    <row r="20" s="1" customFormat="1" ht="17.85" customHeight="1" spans="1:14">
      <c r="A20" s="27" t="s">
        <v>56</v>
      </c>
      <c r="B20" s="28"/>
      <c r="C20" s="28"/>
      <c r="D20" s="28"/>
      <c r="E20" s="28"/>
      <c r="F20" s="28"/>
      <c r="G20" s="28"/>
      <c r="H20" s="28"/>
      <c r="I20" s="35">
        <v>100</v>
      </c>
      <c r="J20" s="35"/>
      <c r="K20" s="35">
        <f>SUM(K14:K19)+N7</f>
        <v>90.7024915916145</v>
      </c>
      <c r="L20" s="35"/>
      <c r="M20" s="36"/>
      <c r="N20" s="37"/>
    </row>
  </sheetData>
  <mergeCells count="79">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1:A12"/>
    <mergeCell ref="A13:A19"/>
    <mergeCell ref="B14:B17"/>
    <mergeCell ref="C14:C15"/>
    <mergeCell ref="C16:C17"/>
    <mergeCell ref="A6:B10"/>
  </mergeCells>
  <pageMargins left="0.7" right="0.7" top="0.75" bottom="0.75" header="0.3" footer="0.3"/>
  <pageSetup paperSize="9" scale="6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信息发布员</dc:creator>
  <cp:lastModifiedBy>微信用户</cp:lastModifiedBy>
  <dcterms:created xsi:type="dcterms:W3CDTF">2024-04-23T14:24:00Z</dcterms:created>
  <dcterms:modified xsi:type="dcterms:W3CDTF">2024-08-21T09:57:28Z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wqlLaW5nc29mdCBQREYgdG8gV1BTIDkw</vt:lpwstr>
  </property>
  <property fmtid="{D5CDD505-2E9C-101B-9397-08002B2CF9AE}" pid="3" name="Created">
    <vt:filetime>2024-04-23T06:56:17Z</vt:filetime>
  </property>
  <property fmtid="{D5CDD505-2E9C-101B-9397-08002B2CF9AE}" pid="4" name="ICV">
    <vt:lpwstr>CE15F5C57A80406093B6129EDB1B9909_12</vt:lpwstr>
  </property>
  <property fmtid="{D5CDD505-2E9C-101B-9397-08002B2CF9AE}" pid="5" name="KSOProductBuildVer">
    <vt:lpwstr>2052-12.1.0.17827</vt:lpwstr>
  </property>
</Properties>
</file>