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<sst xmlns="http://schemas.openxmlformats.org/spreadsheetml/2006/main" count="61" uniqueCount="57">
  <si>
    <t>项目支出绩效自评表</t>
  </si>
  <si>
    <t>（2023年度）</t>
  </si>
  <si>
    <t>项目名称</t>
  </si>
  <si>
    <t>国际雪联单板及自由式滑雪大跳台世界杯项目</t>
  </si>
  <si>
    <t>主管部门</t>
  </si>
  <si>
    <t>北京市体育局</t>
  </si>
  <si>
    <t>实施单位</t>
  </si>
  <si>
    <t>北京市体育竞赛管理和
国际交流中心</t>
  </si>
  <si>
    <t>项目负责人</t>
  </si>
  <si>
    <t>贺磊</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</si>
  <si>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</si>
  <si>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</si>
  <si>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</si>
  <si>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</si>
  <si>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</si>
  <si>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</si>
  <si>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</si>
  <si>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</si>
  <si>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</si>
  <si>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</si>
  <si>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</si>
  <si>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</si>
  <si>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</si>
  <si>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</si>
  <si>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</si>
  <si>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国际雪联单板及自由式滑雪大跳台世界杯，该赛事由国际雪联主办，2023-2024赛季定于11月30日—12月2日在首钢滑雪大跳台举行，吸引国内外顶尖知名选手的参与，超高的竞技水平和良好的竞赛组织使得此项赛事影响力逐渐扩大，赛事美誉度逐渐提升。该项赛事的举办是落实习近平总书记关于冬奥遗产赛后利用相关工作重要指示精神的实际举措，是巩固扩大“三亿人参与冰雪运动 ”成果的具体行动，将为助力北京国际交往中心功能建设和首都国际体育名城建设发挥重要作用。此外，该项赛事的举办可以促进体育产业发展，提供竞赛实践与锻炼机会，可以提供国际体育交流平台，实现可持续性发展的目标。</t>
  </si>
  <si>
    <t>绩效指标</t>
  </si>
  <si>
    <t>一级指标</t>
  </si>
  <si>
    <t>二级指标</t>
  </si>
  <si>
    <t>三级指标</t>
  </si>
  <si>
    <t>年度
指标值</t>
  </si>
  <si>
    <t>实际
完成值</t>
  </si>
  <si>
    <t>偏差原因分
析及改进措
施</t>
  </si>
  <si>
    <t>产
出
指
标
（60分）</t>
  </si>
  <si>
    <t>数量指标</t>
  </si>
  <si>
    <t>参赛运动员人数</t>
  </si>
  <si>
    <t>≥100人</t>
  </si>
  <si>
    <t>166人</t>
  </si>
  <si>
    <t>参赛国家数量</t>
  </si>
  <si>
    <t>≥8个</t>
  </si>
  <si>
    <t>24个</t>
  </si>
  <si>
    <t>疫情后首次恢复举办该项赛事，对报名情况预期不高，实际报名情况超过预期，需提高预估准确度</t>
  </si>
  <si>
    <t>质量指标</t>
  </si>
  <si>
    <t>关注体育赛事人次</t>
  </si>
  <si>
    <t>≥500000人次</t>
  </si>
  <si>
    <t>500000人次</t>
  </si>
  <si>
    <t>比赛场地硬件设施合格率</t>
  </si>
  <si>
    <t>≥80%</t>
  </si>
  <si>
    <t>成
本
指
标
（10分）</t>
  </si>
  <si>
    <t>成本指标</t>
  </si>
  <si>
    <t>赛事活动运行成本</t>
  </si>
  <si>
    <t>≤755.940087万元</t>
  </si>
  <si>
    <t>521.303887万元</t>
  </si>
  <si>
    <t>效
益
指
标
（20分）</t>
  </si>
  <si>
    <t>社会效益</t>
  </si>
  <si>
    <t>对提升项目认知度的促进程度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</si>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</sst>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
    <numFmt numFmtId="179" formatCode="______@"/>
  </numFmts>
  <fonts count="26">
    <font>
      <sz val="11"/>
      <color rgb="FF000000"/>
      <name val="Arial"/>
      <charset val="204"/>
    </font>
    <font>
      <sz val="10"/>
      <color rgb="FF000000"/>
      <name val="宋体"/>
      <charset val="134"/>
    </font>
    <font>
      <b/>
      <sz val="16"/>
      <name val="黑体"/>
      <charset val="134"/>
    </font>
    <font>
      <sz val="16"/>
      <color rgb="FF000000"/>
      <name val="黑体"/>
      <charset val="134"/>
    </font>
    <font>
      <sz val="1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7">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176" fontId="1" fillId="0" borderId="1" xfId="0" applyNumberFormat="1" applyFont="1" applyFill="1" applyBorder="1" applyAlignment="1">
      <alignment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0" fontId="4" fillId="0" borderId="1" xfId="0" applyFont="1" applyFill="1" applyBorder="1" applyAlignment="1">
      <alignment horizontal="right" vertical="top" wrapText="1"/>
    </xf>
    <xf numFmtId="0" fontId="1" fillId="0" borderId="1" xfId="0" applyFont="1" applyFill="1" applyBorder="1" applyAlignment="1">
      <alignment horizontal="right" vertical="top"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textRotation="255" wrapText="1"/>
    </xf>
    <xf numFmtId="0" fontId="4" fillId="0" borderId="2" xfId="0" applyFont="1" applyFill="1" applyBorder="1" applyAlignment="1">
      <alignment horizontal="left" vertical="center" wrapText="1"/>
    </xf>
    <xf numFmtId="9" fontId="1" fillId="0" borderId="2"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178" fontId="4" fillId="0" borderId="5" xfId="0" applyNumberFormat="1" applyFont="1" applyFill="1" applyBorder="1" applyAlignment="1">
      <alignment horizontal="center" vertical="center" wrapText="1"/>
    </xf>
    <xf numFmtId="177" fontId="1" fillId="0" borderId="5"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5"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tabSelected="1" view="pageBreakPreview" zoomScaleNormal="100" topLeftCell="A4" workbookViewId="0">
      <selection activeCell="G12" sqref="G12:L12"/>
    </sheetView>
  </sheetViews>
  <sheetFormatPr defaultColWidth="10.25" defaultRowHeight="14.25"/>
  <cols>
    <col min="1" max="1" width="4.875" customWidth="1"/>
    <col min="2" max="2" width="9.5" customWidth="1"/>
    <col min="3" max="3" width="12" customWidth="1"/>
    <col min="4" max="4" width="8.125" customWidth="1"/>
    <col min="5" max="5" width="11.875" customWidth="1"/>
    <col min="6" max="6" width="13.125" customWidth="1"/>
    <col min="7" max="7" width="9" customWidth="1"/>
    <col min="8" max="8" width="8.16666666666667" customWidth="1"/>
    <col min="9" max="9" width="6" customWidth="1"/>
    <col min="10" max="10" width="2.75" customWidth="1"/>
    <col min="11" max="11" width="6" customWidth="1"/>
    <col min="12" max="12" width="16.75" customWidth="1"/>
  </cols>
  <sheetData>
    <row r="1" ht="20.25" customHeight="1" spans="1:12">
      <c r="A1" s="2" t="s">
        <v>0</v>
      </c>
      <c r="B1" s="3"/>
      <c r="C1" s="3"/>
      <c r="D1" s="3"/>
      <c r="E1" s="3"/>
      <c r="F1" s="3"/>
      <c r="G1" s="3"/>
      <c r="H1" s="3"/>
      <c r="I1" s="3"/>
      <c r="J1" s="3"/>
      <c r="K1" s="3"/>
      <c r="L1" s="3"/>
    </row>
    <row r="2" s="1" customFormat="1" ht="13.9" customHeight="1" spans="1:12">
      <c r="A2" s="4" t="s">
        <v>1</v>
      </c>
      <c r="B2" s="5"/>
      <c r="C2" s="5"/>
      <c r="D2" s="5"/>
      <c r="E2" s="5"/>
      <c r="F2" s="5"/>
      <c r="G2" s="5"/>
      <c r="H2" s="5"/>
      <c r="I2" s="5"/>
      <c r="J2" s="5"/>
      <c r="K2" s="5"/>
      <c r="L2" s="5"/>
    </row>
    <row r="3" s="1" customFormat="1" ht="14.85" customHeight="1" spans="1:12">
      <c r="A3" s="6" t="s">
        <v>2</v>
      </c>
      <c r="B3" s="7"/>
      <c r="C3" s="6" t="s">
        <v>3</v>
      </c>
      <c r="D3" s="7"/>
      <c r="E3" s="7"/>
      <c r="F3" s="7"/>
      <c r="G3" s="7"/>
      <c r="H3" s="7"/>
      <c r="I3" s="7"/>
      <c r="J3" s="7"/>
      <c r="K3" s="7"/>
      <c r="L3" s="7"/>
    </row>
    <row r="4" s="1" customFormat="1" ht="25.7" customHeight="1" spans="1:12">
      <c r="A4" s="6" t="s">
        <v>4</v>
      </c>
      <c r="B4" s="7"/>
      <c r="C4" s="6" t="s">
        <v>5</v>
      </c>
      <c r="D4" s="7"/>
      <c r="E4" s="7"/>
      <c r="F4" s="7"/>
      <c r="G4" s="6" t="s">
        <v>6</v>
      </c>
      <c r="H4" s="7"/>
      <c r="I4" s="6" t="s">
        <v>7</v>
      </c>
      <c r="J4" s="7"/>
      <c r="K4" s="7"/>
      <c r="L4" s="7"/>
    </row>
    <row r="5" s="1" customFormat="1" ht="14.65" customHeight="1" spans="1:12">
      <c r="A5" s="6" t="s">
        <v>8</v>
      </c>
      <c r="B5" s="7"/>
      <c r="C5" s="6" t="s">
        <v>9</v>
      </c>
      <c r="D5" s="7"/>
      <c r="E5" s="7"/>
      <c r="F5" s="7"/>
      <c r="G5" s="6" t="s">
        <v>10</v>
      </c>
      <c r="H5" s="7"/>
      <c r="I5" s="22">
        <v>65086606</v>
      </c>
      <c r="J5" s="7"/>
      <c r="K5" s="7"/>
      <c r="L5" s="7"/>
    </row>
    <row r="6" s="1" customFormat="1" ht="29.1" customHeight="1" spans="1:12">
      <c r="A6" s="6" t="s">
        <v>11</v>
      </c>
      <c r="B6" s="7"/>
      <c r="C6" s="8"/>
      <c r="D6" s="8"/>
      <c r="E6" s="6" t="s">
        <v>12</v>
      </c>
      <c r="F6" s="6" t="s">
        <v>13</v>
      </c>
      <c r="G6" s="6" t="s">
        <v>14</v>
      </c>
      <c r="H6" s="7"/>
      <c r="I6" s="6" t="s">
        <v>15</v>
      </c>
      <c r="J6" s="6" t="s">
        <v>16</v>
      </c>
      <c r="K6" s="7"/>
      <c r="L6" s="6" t="s">
        <v>17</v>
      </c>
    </row>
    <row r="7" s="1" customFormat="1" ht="27.95" customHeight="1" spans="1:12">
      <c r="A7" s="7"/>
      <c r="B7" s="7"/>
      <c r="C7" s="9" t="s">
        <v>18</v>
      </c>
      <c r="D7" s="10"/>
      <c r="E7" s="11">
        <v>0</v>
      </c>
      <c r="F7" s="11">
        <v>755.940087</v>
      </c>
      <c r="G7" s="11">
        <v>521.303887</v>
      </c>
      <c r="H7" s="11"/>
      <c r="I7" s="23">
        <v>10</v>
      </c>
      <c r="J7" s="33">
        <f>G7/F7</f>
        <v>0.689610057681727</v>
      </c>
      <c r="K7" s="33"/>
      <c r="L7" s="23">
        <f>I7*J7</f>
        <v>6.89610057681727</v>
      </c>
    </row>
    <row r="8" s="1" customFormat="1" ht="21.4" customHeight="1" spans="1:12">
      <c r="A8" s="7"/>
      <c r="B8" s="7"/>
      <c r="C8" s="12" t="s">
        <v>19</v>
      </c>
      <c r="D8" s="13"/>
      <c r="E8" s="11">
        <v>0</v>
      </c>
      <c r="F8" s="11">
        <v>755.940087</v>
      </c>
      <c r="G8" s="11">
        <v>521.303887</v>
      </c>
      <c r="H8" s="11"/>
      <c r="I8" s="6"/>
      <c r="J8" s="8"/>
      <c r="K8" s="8"/>
      <c r="L8" s="6"/>
    </row>
    <row r="9" s="1" customFormat="1" ht="14.65" customHeight="1" spans="1:12">
      <c r="A9" s="7"/>
      <c r="B9" s="7"/>
      <c r="C9" s="12" t="s">
        <v>20</v>
      </c>
      <c r="D9" s="13"/>
      <c r="E9" s="10"/>
      <c r="F9" s="10"/>
      <c r="G9" s="10"/>
      <c r="H9" s="10"/>
      <c r="I9" s="6"/>
      <c r="J9" s="8"/>
      <c r="K9" s="8"/>
      <c r="L9" s="6"/>
    </row>
    <row r="10" s="1" customFormat="1" ht="17.25" customHeight="1" spans="1:12">
      <c r="A10" s="7"/>
      <c r="B10" s="7"/>
      <c r="C10" s="14" t="s">
        <v>21</v>
      </c>
      <c r="D10" s="15"/>
      <c r="E10" s="10"/>
      <c r="F10" s="10"/>
      <c r="G10" s="10"/>
      <c r="H10" s="10"/>
      <c r="I10" s="34"/>
      <c r="J10" s="8"/>
      <c r="K10" s="8"/>
      <c r="L10" s="34"/>
    </row>
    <row r="11" s="1" customFormat="1" ht="14.65" customHeight="1" spans="1:12">
      <c r="A11" s="6" t="s">
        <v>22</v>
      </c>
      <c r="B11" s="6" t="s">
        <v>23</v>
      </c>
      <c r="C11" s="7"/>
      <c r="D11" s="7"/>
      <c r="E11" s="7"/>
      <c r="F11" s="7"/>
      <c r="G11" s="6" t="s">
        <v>24</v>
      </c>
      <c r="H11" s="7"/>
      <c r="I11" s="7"/>
      <c r="J11" s="7"/>
      <c r="K11" s="7"/>
      <c r="L11" s="7"/>
    </row>
    <row r="12" s="1" customFormat="1" ht="164.1" customHeight="1" spans="1:12">
      <c r="A12" s="7"/>
      <c r="B12" s="16" t="s">
        <v>25</v>
      </c>
      <c r="C12" s="16"/>
      <c r="D12" s="16"/>
      <c r="E12" s="16"/>
      <c r="F12" s="16"/>
      <c r="G12" s="16" t="s">
        <v>25</v>
      </c>
      <c r="H12" s="17"/>
      <c r="I12" s="17"/>
      <c r="J12" s="17"/>
      <c r="K12" s="17"/>
      <c r="L12" s="17"/>
    </row>
    <row r="13" s="1" customFormat="1" ht="56.1" customHeight="1" spans="1:12">
      <c r="A13" s="18" t="s">
        <v>26</v>
      </c>
      <c r="B13" s="6" t="s">
        <v>27</v>
      </c>
      <c r="C13" s="6" t="s">
        <v>28</v>
      </c>
      <c r="D13" s="6" t="s">
        <v>29</v>
      </c>
      <c r="E13" s="7"/>
      <c r="F13" s="19" t="s">
        <v>30</v>
      </c>
      <c r="G13" s="19" t="s">
        <v>31</v>
      </c>
      <c r="H13" s="6" t="s">
        <v>15</v>
      </c>
      <c r="I13" s="6" t="s">
        <v>17</v>
      </c>
      <c r="J13" s="7"/>
      <c r="K13" s="6" t="s">
        <v>32</v>
      </c>
      <c r="L13" s="7"/>
    </row>
    <row r="14" s="1" customFormat="1" ht="24" customHeight="1" spans="1:12">
      <c r="A14" s="20"/>
      <c r="B14" s="21" t="s">
        <v>33</v>
      </c>
      <c r="C14" s="6" t="s">
        <v>34</v>
      </c>
      <c r="D14" s="16" t="s">
        <v>35</v>
      </c>
      <c r="E14" s="17"/>
      <c r="F14" s="22" t="s">
        <v>36</v>
      </c>
      <c r="G14" s="22" t="s">
        <v>37</v>
      </c>
      <c r="H14" s="23">
        <v>10</v>
      </c>
      <c r="I14" s="23">
        <v>10</v>
      </c>
      <c r="J14" s="23"/>
      <c r="K14" s="8"/>
      <c r="L14" s="8"/>
    </row>
    <row r="15" s="1" customFormat="1" ht="69" customHeight="1" spans="1:12">
      <c r="A15" s="20"/>
      <c r="B15" s="24"/>
      <c r="C15" s="7"/>
      <c r="D15" s="16" t="s">
        <v>38</v>
      </c>
      <c r="E15" s="17"/>
      <c r="F15" s="22" t="s">
        <v>39</v>
      </c>
      <c r="G15" s="22" t="s">
        <v>40</v>
      </c>
      <c r="H15" s="23">
        <v>20</v>
      </c>
      <c r="I15" s="23">
        <v>18</v>
      </c>
      <c r="J15" s="23"/>
      <c r="K15" s="16" t="s">
        <v>41</v>
      </c>
      <c r="L15" s="17"/>
    </row>
    <row r="16" s="1" customFormat="1" ht="27" customHeight="1" spans="1:12">
      <c r="A16" s="20"/>
      <c r="B16" s="24"/>
      <c r="C16" s="6" t="s">
        <v>42</v>
      </c>
      <c r="D16" s="16" t="s">
        <v>43</v>
      </c>
      <c r="E16" s="17"/>
      <c r="F16" s="22" t="s">
        <v>44</v>
      </c>
      <c r="G16" s="22" t="s">
        <v>45</v>
      </c>
      <c r="H16" s="23">
        <v>20</v>
      </c>
      <c r="I16" s="23">
        <v>20</v>
      </c>
      <c r="J16" s="23"/>
      <c r="K16" s="8"/>
      <c r="L16" s="8"/>
    </row>
    <row r="17" s="1" customFormat="1" ht="29.1" customHeight="1" spans="1:12">
      <c r="A17" s="20"/>
      <c r="B17" s="25"/>
      <c r="C17" s="7"/>
      <c r="D17" s="16" t="s">
        <v>46</v>
      </c>
      <c r="E17" s="17"/>
      <c r="F17" s="26" t="s">
        <v>47</v>
      </c>
      <c r="G17" s="26">
        <v>1</v>
      </c>
      <c r="H17" s="23">
        <v>10</v>
      </c>
      <c r="I17" s="23">
        <v>10</v>
      </c>
      <c r="J17" s="23"/>
      <c r="K17" s="8"/>
      <c r="L17" s="8"/>
    </row>
    <row r="18" s="1" customFormat="1" ht="78.95" customHeight="1" spans="1:12">
      <c r="A18" s="20"/>
      <c r="B18" s="6" t="s">
        <v>48</v>
      </c>
      <c r="C18" s="6" t="s">
        <v>49</v>
      </c>
      <c r="D18" s="16" t="s">
        <v>50</v>
      </c>
      <c r="E18" s="17"/>
      <c r="F18" s="6" t="s">
        <v>51</v>
      </c>
      <c r="G18" s="6" t="s">
        <v>52</v>
      </c>
      <c r="H18" s="23">
        <v>10</v>
      </c>
      <c r="I18" s="23">
        <v>10</v>
      </c>
      <c r="J18" s="23"/>
      <c r="K18" s="8"/>
      <c r="L18" s="8"/>
    </row>
    <row r="19" s="1" customFormat="1" ht="81.95" customHeight="1" spans="1:12">
      <c r="A19" s="27"/>
      <c r="B19" s="21" t="s">
        <v>53</v>
      </c>
      <c r="C19" s="21" t="s">
        <v>54</v>
      </c>
      <c r="D19" s="28" t="s">
        <v>55</v>
      </c>
      <c r="E19" s="28"/>
      <c r="F19" s="29" t="s">
        <v>47</v>
      </c>
      <c r="G19" s="29">
        <v>1</v>
      </c>
      <c r="H19" s="30">
        <v>20</v>
      </c>
      <c r="I19" s="30">
        <v>20</v>
      </c>
      <c r="J19" s="30"/>
      <c r="K19" s="35"/>
      <c r="L19" s="35"/>
    </row>
    <row r="20" s="1" customFormat="1" ht="27.95" customHeight="1" spans="1:12">
      <c r="A20" s="31" t="s">
        <v>56</v>
      </c>
      <c r="B20" s="31"/>
      <c r="C20" s="31"/>
      <c r="D20" s="31"/>
      <c r="E20" s="31"/>
      <c r="F20" s="31"/>
      <c r="G20" s="31"/>
      <c r="H20" s="32">
        <v>100</v>
      </c>
      <c r="I20" s="32">
        <f>SUM(I14:I19)+L7</f>
        <v>94.8961005768173</v>
      </c>
      <c r="J20" s="32"/>
      <c r="K20" s="36"/>
      <c r="L20" s="36"/>
    </row>
  </sheetData>
  <mergeCells count="61">
    <mergeCell ref="A1:L1"/>
    <mergeCell ref="A2:L2"/>
    <mergeCell ref="A3:B3"/>
    <mergeCell ref="C3:L3"/>
    <mergeCell ref="A4:B4"/>
    <mergeCell ref="C4:F4"/>
    <mergeCell ref="G4:H4"/>
    <mergeCell ref="I4:L4"/>
    <mergeCell ref="A5:B5"/>
    <mergeCell ref="C5:F5"/>
    <mergeCell ref="G5:H5"/>
    <mergeCell ref="I5:L5"/>
    <mergeCell ref="C6:D6"/>
    <mergeCell ref="G6:H6"/>
    <mergeCell ref="J6:K6"/>
    <mergeCell ref="C7:D7"/>
    <mergeCell ref="G7:H7"/>
    <mergeCell ref="J7:K7"/>
    <mergeCell ref="C8:D8"/>
    <mergeCell ref="G8:H8"/>
    <mergeCell ref="J8:K8"/>
    <mergeCell ref="C9:D9"/>
    <mergeCell ref="G9:H9"/>
    <mergeCell ref="J9:K9"/>
    <mergeCell ref="C10:D10"/>
    <mergeCell ref="G10:H10"/>
    <mergeCell ref="J10:K10"/>
    <mergeCell ref="B11:F11"/>
    <mergeCell ref="G11:L11"/>
    <mergeCell ref="B12:F12"/>
    <mergeCell ref="G12:L12"/>
    <mergeCell ref="D13:E13"/>
    <mergeCell ref="I13:J13"/>
    <mergeCell ref="K13:L13"/>
    <mergeCell ref="D14:E14"/>
    <mergeCell ref="I14:J14"/>
    <mergeCell ref="K14:L14"/>
    <mergeCell ref="D15:E15"/>
    <mergeCell ref="I15:J15"/>
    <mergeCell ref="K15:L15"/>
    <mergeCell ref="D16:E16"/>
    <mergeCell ref="I16:J16"/>
    <mergeCell ref="K16:L16"/>
    <mergeCell ref="D17:E17"/>
    <mergeCell ref="I17:J17"/>
    <mergeCell ref="K17:L17"/>
    <mergeCell ref="D18:E18"/>
    <mergeCell ref="I18:J18"/>
    <mergeCell ref="K18:L18"/>
    <mergeCell ref="D19:E19"/>
    <mergeCell ref="I19:J19"/>
    <mergeCell ref="K19:L19"/>
    <mergeCell ref="A20:G20"/>
    <mergeCell ref="I20:J20"/>
    <mergeCell ref="K20:L20"/>
    <mergeCell ref="A11:A12"/>
    <mergeCell ref="A13:A19"/>
    <mergeCell ref="B14:B17"/>
    <mergeCell ref="C14:C15"/>
    <mergeCell ref="C16:C17"/>
    <mergeCell ref="A6:B10"/>
  </mergeCells>
  <pageMargins left="0.7" right="0.7" top="0.75" bottom="0.75" header="0.3" footer="0.3"/>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微信用户</cp:lastModifiedBy>
  <dcterms:created xsi:type="dcterms:W3CDTF">2024-04-23T14:24:00Z</dcterms:created>
  <dcterms:modified xsi:type="dcterms:W3CDTF">2024-08-22T02:19:59Z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2024-04-23T06:56:17Z</vt:filetime>
  </property>
  <property fmtid="{D5CDD505-2E9C-101B-9397-08002B2CF9AE}" pid="4" name="ICV">
    <vt:lpwstr>33F8E3FA1AF14C9DA4341B1CA1D79080_12</vt:lpwstr>
  </property>
  <property fmtid="{D5CDD505-2E9C-101B-9397-08002B2CF9AE}" pid="5" name="KSOProductBuildVer">
    <vt:lpwstr>2052-12.1.0.17827</vt:lpwstr>
  </property>
</Properties>
</file>