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<sst xmlns="http://schemas.openxmlformats.org/spreadsheetml/2006/main" count="62" uniqueCount="58">
  <si>
    <t>项目支出绩效自评表</t>
  </si>
  <si>
    <t>（2023年度）</t>
  </si>
  <si>
    <t>项目名称</t>
  </si>
  <si>
    <t>国际滑联短道速滑世界杯项目</t>
  </si>
  <si>
    <t>主管部门</t>
  </si>
  <si>
    <t>北京市体育局</t>
  </si>
  <si>
    <t>实施单位</t>
  </si>
  <si>
    <t>北京市体育竞赛管理和国
际交流中心</t>
  </si>
  <si>
    <t>项目负责人</t>
  </si>
  <si>
    <t>贺磊</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</si>
  <si>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</si>
  <si>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</si>
  <si>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</si>
  <si>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</si>
  <si>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</si>
  <si>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</si>
  <si>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</si>
  <si>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</si>
  <si>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</si>
  <si>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</si>
  <si>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</si>
  <si>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</si>
  <si>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</si>
  <si>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</si>
  <si>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</si>
  <si>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国际滑联短道速滑世界杯，是国际滑冰联盟（ISU）主办的国际A类赛事，2023-2024 赛季将于12月8日至10日在京举行，预计150名运动员参赛。作为国际滑联的 A 级赛事，届时将吸引国内外顶尖知名选手的参与，超高的竞技水平和良好的竞赛组织使得此项赛事影响力逐渐扩大，赛事美誉度逐渐提升。该项赛事的举办是落实习近平总书记关于冬奥遗产赛后利用相关工作重要指示精神的实际举措，是巩固扩大“三亿参与冰雪运动”成果的具体行动，将为助力北京国际交往中心功能建设和首都国际体育名城建设发挥重要作用。此外，该项赛事的举办可以促进体育产业带的发展，可以提供竞赛实践与锻炼机会，可以提供国际体育交流平台，实现可持续性发展的目标。</t>
  </si>
  <si>
    <t>国际滑联短道速滑世界杯，是国际滑冰联盟（ISU）主办的国际A类赛事，2023-2024赛季于12月8日至10日在京举行，150名运动员参赛。作为国际滑联的A级赛事，吸引国内外顶尖知名选手的参与，超高的竞技水平和良好的竞赛组织使得此项赛事影响力逐渐扩大，赛事美誉度逐渐提升。该项赛事的举办是落实习近平总书记关于冬奥遗产赛后利用相关工作重要指示精神的实际举措，是巩固扩大“三亿人参与冰雪运动 ”成果的具体行动，为助力北京国际交往中心功能建设和首都国际体育名城建设发挥重要作用。此外，该项赛事的举办可以促进体育产业带的发展，可以提供竞赛实践与锻炼机会，可以提供国际体育交流平台，实现可持续性发展的目标。</t>
  </si>
  <si>
    <t>绩效指标</t>
  </si>
  <si>
    <t>一级指标</t>
  </si>
  <si>
    <t>二级指标</t>
  </si>
  <si>
    <t>三级指标</t>
  </si>
  <si>
    <t>年度
指标值</t>
  </si>
  <si>
    <t>实际
完成值</t>
  </si>
  <si>
    <t>偏差原因分
析及改进措
施</t>
  </si>
  <si>
    <t>产
出
指
标
（60分）</t>
  </si>
  <si>
    <t>数量指标</t>
  </si>
  <si>
    <t>参赛队伍数量</t>
  </si>
  <si>
    <t>≥8支</t>
  </si>
  <si>
    <t>24支</t>
  </si>
  <si>
    <t>首次承接办此项赛事对报名国家预期不充分，外籍运动员报名热情超过预期</t>
  </si>
  <si>
    <t>参赛国家数量</t>
  </si>
  <si>
    <t>≥8个</t>
  </si>
  <si>
    <t>24个</t>
  </si>
  <si>
    <t>质量指标</t>
  </si>
  <si>
    <t>关注体育赛事人次</t>
  </si>
  <si>
    <t>≥500000人次</t>
  </si>
  <si>
    <t>500000人次</t>
  </si>
  <si>
    <t>比赛场地硬件设施合格率</t>
  </si>
  <si>
    <t>≥80%</t>
  </si>
  <si>
    <t>成
本
指
标
（10分）</t>
  </si>
  <si>
    <t>经济成本
指标</t>
  </si>
  <si>
    <t>比赛成本</t>
  </si>
  <si>
    <t>≤966.24451 万元</t>
  </si>
  <si>
    <t>312.21109 万元</t>
  </si>
  <si>
    <t>效
益
指
标
（20分）</t>
  </si>
  <si>
    <t>社会效益
指标</t>
  </si>
  <si>
    <t>对提升项目认知度的促进程度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</si>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</sst>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8">
    <font>
      <sz val="11"/>
      <color rgb="FF000000"/>
      <name val="Arial"/>
      <charset val="204"/>
    </font>
    <font>
      <b/>
      <sz val="16"/>
      <name val="黑体"/>
      <charset val="134"/>
    </font>
    <font>
      <sz val="16"/>
      <color rgb="FF000000"/>
      <name val="黑体"/>
      <charset val="204"/>
    </font>
    <font>
      <sz val="10"/>
      <name val="宋体"/>
      <charset val="204"/>
    </font>
    <font>
      <sz val="10"/>
      <color rgb="FF000000"/>
      <name val="宋体"/>
      <charset val="204"/>
    </font>
    <font>
      <sz val="10"/>
      <name val="宋体"/>
      <charset val="134"/>
    </font>
    <font>
      <sz val="10"/>
      <color rgb="FF00000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6">
    <xf numFmtId="49" fontId="0" fillId="0" borderId="0" xfId="0" applyNumberFormat="1" applyFill="1" applyBorder="1" applyAlignment="1">
      <alignment horizontal="left" vertical="top" wrapText="1"/>
    </xf>
    <xf numFmtId="0" fontId="1"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5" fillId="0" borderId="1" xfId="0" applyFont="1" applyFill="1" applyBorder="1" applyAlignment="1">
      <alignment vertical="center" wrapText="1"/>
    </xf>
    <xf numFmtId="0" fontId="4" fillId="0" borderId="1" xfId="0" applyFont="1" applyFill="1" applyBorder="1" applyAlignment="1">
      <alignment vertical="center" wrapText="1"/>
    </xf>
    <xf numFmtId="176" fontId="4" fillId="0" borderId="1" xfId="0" applyNumberFormat="1" applyFont="1" applyFill="1" applyBorder="1" applyAlignment="1">
      <alignment horizontal="right" vertical="top" wrapText="1"/>
    </xf>
    <xf numFmtId="176" fontId="6" fillId="0" borderId="1" xfId="0" applyNumberFormat="1" applyFont="1" applyFill="1" applyBorder="1" applyAlignment="1">
      <alignment horizontal="right" vertical="center" wrapText="1"/>
    </xf>
    <xf numFmtId="177" fontId="6" fillId="0" borderId="1" xfId="0"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4" fillId="0" borderId="1" xfId="0" applyFont="1" applyFill="1" applyBorder="1" applyAlignment="1">
      <alignment horizontal="right" vertical="center" wrapText="1"/>
    </xf>
    <xf numFmtId="0" fontId="4" fillId="0" borderId="1" xfId="0" applyFont="1" applyFill="1" applyBorder="1" applyAlignment="1">
      <alignment horizontal="right" vertical="top" wrapText="1"/>
    </xf>
    <xf numFmtId="178" fontId="7" fillId="0" borderId="1" xfId="0" applyNumberFormat="1" applyFont="1" applyFill="1" applyBorder="1" applyAlignment="1">
      <alignment horizontal="center" vertical="top" wrapText="1"/>
    </xf>
    <xf numFmtId="0" fontId="5" fillId="0" borderId="1" xfId="0" applyFont="1" applyFill="1" applyBorder="1" applyAlignment="1">
      <alignment horizontal="right" vertical="top"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textRotation="255" wrapText="1"/>
    </xf>
    <xf numFmtId="9" fontId="6"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textRotation="255"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77" fontId="6" fillId="0" borderId="3"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0" fontId="5" fillId="0" borderId="1" xfId="0" applyFont="1" applyFill="1" applyBorder="1" applyAlignment="1">
      <alignment horizontal="center" wrapText="1"/>
    </xf>
    <xf numFmtId="0" fontId="4" fillId="0" borderId="1" xfId="0" applyFont="1" applyFill="1" applyBorder="1" applyAlignment="1">
      <alignment horizont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177"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top" wrapText="1"/>
    </xf>
    <xf numFmtId="177" fontId="4" fillId="0" borderId="3" xfId="0" applyNumberFormat="1" applyFont="1" applyFill="1" applyBorder="1" applyAlignment="1">
      <alignment horizontal="center" vertical="center" wrapText="1"/>
    </xf>
    <xf numFmtId="0" fontId="4" fillId="0" borderId="3"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tabSelected="1" view="pageBreakPreview" zoomScaleNormal="100" workbookViewId="0">
      <selection activeCell="G12" sqref="G12:L12"/>
    </sheetView>
  </sheetViews>
  <sheetFormatPr defaultColWidth="10.2833333333333" defaultRowHeight="14.25"/>
  <cols>
    <col min="1" max="1" width="4.85833333333333" customWidth="1"/>
    <col min="2" max="2" width="9.79166666666667" customWidth="1"/>
    <col min="3" max="3" width="12.4666666666667" customWidth="1"/>
    <col min="4" max="4" width="8.425" customWidth="1"/>
    <col min="5" max="5" width="12.2333333333333" customWidth="1"/>
    <col min="6" max="6" width="14.5833333333333" customWidth="1"/>
    <col min="7" max="7" width="14.1666666666667" customWidth="1"/>
    <col min="8" max="8" width="6.58333333333333" customWidth="1"/>
    <col min="9" max="9" width="4.26666666666667" customWidth="1"/>
    <col min="10" max="10" width="3.11666666666667" customWidth="1"/>
    <col min="11" max="11" width="6.19166666666667" customWidth="1"/>
    <col min="12" max="12" width="11.5833333333333" customWidth="1"/>
  </cols>
  <sheetData>
    <row r="1" ht="20.25" customHeight="1" spans="1:12">
      <c r="A1" s="1" t="s">
        <v>0</v>
      </c>
      <c r="B1" s="2"/>
      <c r="C1" s="2"/>
      <c r="D1" s="2"/>
      <c r="E1" s="2"/>
      <c r="F1" s="2"/>
      <c r="G1" s="2"/>
      <c r="H1" s="2"/>
      <c r="I1" s="2"/>
      <c r="J1" s="2"/>
      <c r="K1" s="2"/>
      <c r="L1" s="2"/>
    </row>
    <row r="2" ht="13.8" customHeight="1" spans="1:12">
      <c r="A2" s="3" t="s">
        <v>1</v>
      </c>
      <c r="B2" s="4"/>
      <c r="C2" s="4"/>
      <c r="D2" s="4"/>
      <c r="E2" s="4"/>
      <c r="F2" s="4"/>
      <c r="G2" s="4"/>
      <c r="H2" s="4"/>
      <c r="I2" s="4"/>
      <c r="J2" s="4"/>
      <c r="K2" s="4"/>
      <c r="L2" s="4"/>
    </row>
    <row r="3" ht="30" customHeight="1" spans="1:12">
      <c r="A3" s="5" t="s">
        <v>2</v>
      </c>
      <c r="B3" s="6"/>
      <c r="C3" s="5" t="s">
        <v>3</v>
      </c>
      <c r="D3" s="6"/>
      <c r="E3" s="6"/>
      <c r="F3" s="6"/>
      <c r="G3" s="6"/>
      <c r="H3" s="6"/>
      <c r="I3" s="6"/>
      <c r="J3" s="6"/>
      <c r="K3" s="6"/>
      <c r="L3" s="6"/>
    </row>
    <row r="4" ht="25.7" customHeight="1" spans="1:12">
      <c r="A4" s="5" t="s">
        <v>4</v>
      </c>
      <c r="B4" s="6"/>
      <c r="C4" s="5" t="s">
        <v>5</v>
      </c>
      <c r="D4" s="6"/>
      <c r="E4" s="6"/>
      <c r="F4" s="6"/>
      <c r="G4" s="5" t="s">
        <v>6</v>
      </c>
      <c r="H4" s="5" t="s">
        <v>7</v>
      </c>
      <c r="I4" s="6"/>
      <c r="J4" s="6"/>
      <c r="K4" s="6"/>
      <c r="L4" s="6"/>
    </row>
    <row r="5" ht="14.55" customHeight="1" spans="1:12">
      <c r="A5" s="5" t="s">
        <v>8</v>
      </c>
      <c r="B5" s="6"/>
      <c r="C5" s="5" t="s">
        <v>9</v>
      </c>
      <c r="D5" s="6"/>
      <c r="E5" s="6"/>
      <c r="F5" s="6"/>
      <c r="G5" s="5" t="s">
        <v>10</v>
      </c>
      <c r="H5" s="7">
        <v>65086606</v>
      </c>
      <c r="I5" s="6"/>
      <c r="J5" s="6"/>
      <c r="K5" s="6"/>
      <c r="L5" s="6"/>
    </row>
    <row r="6" ht="24" customHeight="1" spans="1:12">
      <c r="A6" s="5" t="s">
        <v>11</v>
      </c>
      <c r="B6" s="6"/>
      <c r="C6" s="8"/>
      <c r="D6" s="8"/>
      <c r="E6" s="5" t="s">
        <v>12</v>
      </c>
      <c r="F6" s="5" t="s">
        <v>13</v>
      </c>
      <c r="G6" s="5" t="s">
        <v>14</v>
      </c>
      <c r="H6" s="5" t="s">
        <v>15</v>
      </c>
      <c r="I6" s="6"/>
      <c r="J6" s="5" t="s">
        <v>16</v>
      </c>
      <c r="K6" s="6"/>
      <c r="L6" s="5" t="s">
        <v>17</v>
      </c>
    </row>
    <row r="7" ht="14.55" customHeight="1" spans="1:12">
      <c r="A7" s="6"/>
      <c r="B7" s="6"/>
      <c r="C7" s="9" t="s">
        <v>18</v>
      </c>
      <c r="D7" s="10"/>
      <c r="E7" s="11">
        <v>0</v>
      </c>
      <c r="F7" s="12">
        <v>966.24451</v>
      </c>
      <c r="G7" s="12">
        <v>312.21109</v>
      </c>
      <c r="H7" s="13">
        <v>10</v>
      </c>
      <c r="I7" s="34"/>
      <c r="J7" s="35">
        <f>G7/F7</f>
        <v>0.32311809978615</v>
      </c>
      <c r="K7" s="36"/>
      <c r="L7" s="13">
        <f>H7*J7</f>
        <v>3.2311809978615</v>
      </c>
    </row>
    <row r="8" ht="14.55" customHeight="1" spans="1:12">
      <c r="A8" s="6"/>
      <c r="B8" s="6"/>
      <c r="C8" s="14" t="s">
        <v>19</v>
      </c>
      <c r="D8" s="15"/>
      <c r="E8" s="11">
        <v>0</v>
      </c>
      <c r="F8" s="12">
        <v>966.24451</v>
      </c>
      <c r="G8" s="12">
        <v>312.21109</v>
      </c>
      <c r="H8" s="5"/>
      <c r="I8" s="6"/>
      <c r="J8" s="8"/>
      <c r="K8" s="8"/>
      <c r="L8" s="5"/>
    </row>
    <row r="9" ht="17.25" customHeight="1" spans="1:12">
      <c r="A9" s="6"/>
      <c r="B9" s="6"/>
      <c r="C9" s="14" t="s">
        <v>20</v>
      </c>
      <c r="D9" s="15"/>
      <c r="E9" s="16"/>
      <c r="F9" s="16"/>
      <c r="G9" s="16"/>
      <c r="H9" s="17"/>
      <c r="I9" s="37"/>
      <c r="J9" s="8"/>
      <c r="K9" s="8"/>
      <c r="L9" s="17"/>
    </row>
    <row r="10" ht="17.25" customHeight="1" spans="1:12">
      <c r="A10" s="6"/>
      <c r="B10" s="6"/>
      <c r="C10" s="18" t="s">
        <v>21</v>
      </c>
      <c r="D10" s="16"/>
      <c r="E10" s="16"/>
      <c r="F10" s="16"/>
      <c r="G10" s="16"/>
      <c r="H10" s="17"/>
      <c r="I10" s="37"/>
      <c r="J10" s="8"/>
      <c r="K10" s="8"/>
      <c r="L10" s="17"/>
    </row>
    <row r="11" ht="14.55" customHeight="1" spans="1:12">
      <c r="A11" s="5" t="s">
        <v>22</v>
      </c>
      <c r="B11" s="5" t="s">
        <v>23</v>
      </c>
      <c r="C11" s="6"/>
      <c r="D11" s="6"/>
      <c r="E11" s="6"/>
      <c r="F11" s="6"/>
      <c r="G11" s="5" t="s">
        <v>24</v>
      </c>
      <c r="H11" s="6"/>
      <c r="I11" s="6"/>
      <c r="J11" s="6"/>
      <c r="K11" s="6"/>
      <c r="L11" s="6"/>
    </row>
    <row r="12" ht="176" customHeight="1" spans="1:12">
      <c r="A12" s="6"/>
      <c r="B12" s="19" t="s">
        <v>25</v>
      </c>
      <c r="C12" s="20"/>
      <c r="D12" s="20"/>
      <c r="E12" s="20"/>
      <c r="F12" s="20"/>
      <c r="G12" s="19" t="s">
        <v>26</v>
      </c>
      <c r="H12" s="20"/>
      <c r="I12" s="20"/>
      <c r="J12" s="20"/>
      <c r="K12" s="20"/>
      <c r="L12" s="20"/>
    </row>
    <row r="13" ht="51" customHeight="1" spans="1:12">
      <c r="A13" s="21" t="s">
        <v>27</v>
      </c>
      <c r="B13" s="5" t="s">
        <v>28</v>
      </c>
      <c r="C13" s="5" t="s">
        <v>29</v>
      </c>
      <c r="D13" s="5" t="s">
        <v>30</v>
      </c>
      <c r="E13" s="6"/>
      <c r="F13" s="22" t="s">
        <v>31</v>
      </c>
      <c r="G13" s="22" t="s">
        <v>32</v>
      </c>
      <c r="H13" s="5" t="s">
        <v>15</v>
      </c>
      <c r="I13" s="5" t="s">
        <v>17</v>
      </c>
      <c r="J13" s="6"/>
      <c r="K13" s="38" t="s">
        <v>33</v>
      </c>
      <c r="L13" s="39"/>
    </row>
    <row r="14" ht="69" customHeight="1" spans="1:12">
      <c r="A14" s="23"/>
      <c r="B14" s="5" t="s">
        <v>34</v>
      </c>
      <c r="C14" s="5" t="s">
        <v>35</v>
      </c>
      <c r="D14" s="19" t="s">
        <v>36</v>
      </c>
      <c r="E14" s="20"/>
      <c r="F14" s="7" t="s">
        <v>37</v>
      </c>
      <c r="G14" s="7" t="s">
        <v>38</v>
      </c>
      <c r="H14" s="13">
        <v>10</v>
      </c>
      <c r="I14" s="13">
        <v>9</v>
      </c>
      <c r="J14" s="34"/>
      <c r="K14" s="40" t="s">
        <v>39</v>
      </c>
      <c r="L14" s="41"/>
    </row>
    <row r="15" ht="74" customHeight="1" spans="1:12">
      <c r="A15" s="23"/>
      <c r="B15" s="6"/>
      <c r="C15" s="6"/>
      <c r="D15" s="19" t="s">
        <v>40</v>
      </c>
      <c r="E15" s="20"/>
      <c r="F15" s="7" t="s">
        <v>41</v>
      </c>
      <c r="G15" s="7" t="s">
        <v>42</v>
      </c>
      <c r="H15" s="13">
        <v>20</v>
      </c>
      <c r="I15" s="13">
        <v>18</v>
      </c>
      <c r="J15" s="34"/>
      <c r="K15" s="40" t="s">
        <v>39</v>
      </c>
      <c r="L15" s="41"/>
    </row>
    <row r="16" ht="25" customHeight="1" spans="1:12">
      <c r="A16" s="23"/>
      <c r="B16" s="6"/>
      <c r="C16" s="5" t="s">
        <v>43</v>
      </c>
      <c r="D16" s="19" t="s">
        <v>44</v>
      </c>
      <c r="E16" s="20"/>
      <c r="F16" s="7" t="s">
        <v>45</v>
      </c>
      <c r="G16" s="7" t="s">
        <v>46</v>
      </c>
      <c r="H16" s="13">
        <v>20</v>
      </c>
      <c r="I16" s="13">
        <v>20</v>
      </c>
      <c r="J16" s="34"/>
      <c r="K16" s="8"/>
      <c r="L16" s="8"/>
    </row>
    <row r="17" ht="29.2" customHeight="1" spans="1:12">
      <c r="A17" s="23"/>
      <c r="B17" s="6"/>
      <c r="C17" s="6"/>
      <c r="D17" s="19" t="s">
        <v>47</v>
      </c>
      <c r="E17" s="20"/>
      <c r="F17" s="24" t="s">
        <v>48</v>
      </c>
      <c r="G17" s="24">
        <v>1</v>
      </c>
      <c r="H17" s="13">
        <v>10</v>
      </c>
      <c r="I17" s="13">
        <v>10</v>
      </c>
      <c r="J17" s="34"/>
      <c r="K17" s="8"/>
      <c r="L17" s="8"/>
    </row>
    <row r="18" ht="72" customHeight="1" spans="1:12">
      <c r="A18" s="23"/>
      <c r="B18" s="5" t="s">
        <v>49</v>
      </c>
      <c r="C18" s="5" t="s">
        <v>50</v>
      </c>
      <c r="D18" s="19" t="s">
        <v>51</v>
      </c>
      <c r="E18" s="20"/>
      <c r="F18" s="5" t="s">
        <v>52</v>
      </c>
      <c r="G18" s="5" t="s">
        <v>53</v>
      </c>
      <c r="H18" s="13">
        <v>10</v>
      </c>
      <c r="I18" s="13">
        <v>10</v>
      </c>
      <c r="J18" s="34"/>
      <c r="K18" s="8"/>
      <c r="L18" s="8"/>
    </row>
    <row r="19" ht="90" customHeight="1" spans="1:12">
      <c r="A19" s="25"/>
      <c r="B19" s="26" t="s">
        <v>54</v>
      </c>
      <c r="C19" s="26" t="s">
        <v>55</v>
      </c>
      <c r="D19" s="27" t="s">
        <v>56</v>
      </c>
      <c r="E19" s="28"/>
      <c r="F19" s="29" t="s">
        <v>48</v>
      </c>
      <c r="G19" s="29">
        <v>1</v>
      </c>
      <c r="H19" s="30">
        <v>20</v>
      </c>
      <c r="I19" s="30">
        <v>20</v>
      </c>
      <c r="J19" s="42"/>
      <c r="K19" s="43"/>
      <c r="L19" s="43"/>
    </row>
    <row r="20" ht="19" customHeight="1" spans="1:12">
      <c r="A20" s="31" t="s">
        <v>57</v>
      </c>
      <c r="B20" s="32"/>
      <c r="C20" s="32"/>
      <c r="D20" s="32"/>
      <c r="E20" s="32"/>
      <c r="F20" s="32"/>
      <c r="G20" s="32"/>
      <c r="H20" s="33">
        <v>10</v>
      </c>
      <c r="I20" s="33">
        <f>SUM(I14:I19)+L7</f>
        <v>90.2311809978615</v>
      </c>
      <c r="J20" s="44"/>
      <c r="K20" s="45"/>
      <c r="L20" s="45"/>
    </row>
  </sheetData>
  <mergeCells count="59">
    <mergeCell ref="A1:L1"/>
    <mergeCell ref="A2:L2"/>
    <mergeCell ref="A3:B3"/>
    <mergeCell ref="C3:L3"/>
    <mergeCell ref="A4:B4"/>
    <mergeCell ref="C4:F4"/>
    <mergeCell ref="H4:L4"/>
    <mergeCell ref="A5:B5"/>
    <mergeCell ref="C5:F5"/>
    <mergeCell ref="H5:L5"/>
    <mergeCell ref="C6:D6"/>
    <mergeCell ref="H6:I6"/>
    <mergeCell ref="J6:K6"/>
    <mergeCell ref="C7:D7"/>
    <mergeCell ref="H7:I7"/>
    <mergeCell ref="J7:K7"/>
    <mergeCell ref="C8:D8"/>
    <mergeCell ref="H8:I8"/>
    <mergeCell ref="J8:K8"/>
    <mergeCell ref="C9:D9"/>
    <mergeCell ref="H9:I9"/>
    <mergeCell ref="J9:K9"/>
    <mergeCell ref="C10:D10"/>
    <mergeCell ref="H10:I10"/>
    <mergeCell ref="J10:K10"/>
    <mergeCell ref="B11:F11"/>
    <mergeCell ref="G11:L11"/>
    <mergeCell ref="B12:F12"/>
    <mergeCell ref="G12:L12"/>
    <mergeCell ref="D13:E13"/>
    <mergeCell ref="I13:J13"/>
    <mergeCell ref="K13:L13"/>
    <mergeCell ref="D14:E14"/>
    <mergeCell ref="I14:J14"/>
    <mergeCell ref="K14:L14"/>
    <mergeCell ref="D15:E15"/>
    <mergeCell ref="I15:J15"/>
    <mergeCell ref="K15:L15"/>
    <mergeCell ref="D16:E16"/>
    <mergeCell ref="I16:J16"/>
    <mergeCell ref="K16:L16"/>
    <mergeCell ref="D17:E17"/>
    <mergeCell ref="I17:J17"/>
    <mergeCell ref="K17:L17"/>
    <mergeCell ref="D18:E18"/>
    <mergeCell ref="I18:J18"/>
    <mergeCell ref="K18:L18"/>
    <mergeCell ref="D19:E19"/>
    <mergeCell ref="I19:J19"/>
    <mergeCell ref="K19:L19"/>
    <mergeCell ref="A20:G20"/>
    <mergeCell ref="I20:J20"/>
    <mergeCell ref="K20:L20"/>
    <mergeCell ref="A11:A12"/>
    <mergeCell ref="A13:A19"/>
    <mergeCell ref="B14:B17"/>
    <mergeCell ref="C14:C15"/>
    <mergeCell ref="C16:C17"/>
    <mergeCell ref="A6:B10"/>
  </mergeCells>
  <pageMargins left="0.7" right="0.7" top="0.75" bottom="0.75" header="0.3" footer="0.3"/>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微信用户</cp:lastModifiedBy>
  <dcterms:created xsi:type="dcterms:W3CDTF">2024-04-23T14:24:00Z</dcterms:created>
  <dcterms:modified xsi:type="dcterms:W3CDTF">2024-08-21T09:56:26Z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2024-04-23T06:56:16Z</vt:filetime>
  </property>
  <property fmtid="{D5CDD505-2E9C-101B-9397-08002B2CF9AE}" pid="4" name="ICV">
    <vt:lpwstr>CC5B21418D5847D5BAD9B3480F4F055D_12</vt:lpwstr>
  </property>
  <property fmtid="{D5CDD505-2E9C-101B-9397-08002B2CF9AE}" pid="5" name="KSOProductBuildVer">
    <vt:lpwstr>2052-12.1.0.17827</vt:lpwstr>
  </property>
</Properties>
</file>