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<sst xmlns="http://schemas.openxmlformats.org/spreadsheetml/2006/main" count="102" uniqueCount="95">
  <si>
    <t>项目支出绩效自评表</t>
  </si>
  <si>
    <t>（2023年度）</t>
  </si>
  <si>
    <t>项目名称</t>
  </si>
  <si>
    <t>北京市职业院校特色高水平实训基地建设</t>
  </si>
  <si>
    <t>主管部门</t>
  </si>
  <si>
    <t>北京市体育局</t>
  </si>
  <si>
    <t>实施单位</t>
  </si>
  <si>
    <t>北京体育职业学院</t>
  </si>
  <si>
    <t>项目负责人</t>
  </si>
  <si>
    <t>李非</t>
  </si>
  <si>
    <t>联系电话</t>
  </si>
  <si>
    <t>134666776283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</si>
  <si>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</si>
  <si>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</si>
  <si>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</si>
  <si>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</si>
  <si>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</si>
  <si>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</si>
  <si>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</si>
  <si>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</si>
  <si>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</si>
  <si>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</si>
  <si>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</si>
  <si>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</si>
  <si>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</si>
  <si>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</si>
  <si>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根据北京市职业院校特色高水平实训基地（工程师学院）建设要求，该项目核心任务为学院多个专业及方向的建设与人才培养，以及体育场馆运营管理虚拟仿真实训教室、户外营地实训教室的建设。
该项目主要内容涵盖专业建设、教材研发、课程研发、标准研发、人才培养方案制定、行业企业调研、横纵向课题研究、校内校外实训基地联建、实习实训教学、面向社会培训服务等。通过深化产教融合，夯实校企合作基础，积极探索校企合作新模式，为后冬奥时代北京体育产业提质升级与首都体育事业培养高技术、高质量、高素质的复合型应用人才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</si>
  <si>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</si>
  <si>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</si>
  <si>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</si>
  <si>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</si>
  <si>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</si>
  <si>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</si>
  <si>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</si>
  <si>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（56分）</t>
  </si>
  <si>
    <t>数量指标</t>
  </si>
  <si>
    <t>培训专业人才课时数</t>
  </si>
  <si>
    <t>≥1000学时</t>
  </si>
  <si>
    <t>644学时</t>
  </si>
  <si>
    <t>因部分专业调整暂缓招生。改进措施：及时评估专业是否具备招生条件。</t>
  </si>
  <si>
    <t>科研课题立项数</t>
  </si>
  <si>
    <t>≥1项</t>
  </si>
  <si>
    <t>1项</t>
  </si>
  <si>
    <t>院级课题</t>
  </si>
  <si>
    <t>培训专业人才课程数量</t>
  </si>
  <si>
    <t>≥8门</t>
  </si>
  <si>
    <t>12门</t>
  </si>
  <si>
    <t>培训专业人才人数</t>
  </si>
  <si>
    <t>≥30人</t>
  </si>
  <si>
    <t>39人</t>
  </si>
  <si>
    <t>专业建设教学资源库个数</t>
  </si>
  <si>
    <t>≥1个</t>
  </si>
  <si>
    <t>1个</t>
  </si>
  <si>
    <t>目前只建立了部分课程及案例资源库。改进措施：加快资源库建设，在2024年完成资源库搭建。</t>
  </si>
  <si>
    <t>培训专业师资人数</t>
  </si>
  <si>
    <t>≥3人</t>
  </si>
  <si>
    <t>5人</t>
  </si>
  <si>
    <t>参加比赛次数</t>
  </si>
  <si>
    <t>≥1次</t>
  </si>
  <si>
    <t>1次</t>
  </si>
  <si>
    <t>教材开发编写本数</t>
  </si>
  <si>
    <t>≥1本</t>
  </si>
  <si>
    <t>2本</t>
  </si>
  <si>
    <t>实训教室建设个数</t>
  </si>
  <si>
    <t>2个</t>
  </si>
  <si>
    <t>校企合作研发课程数</t>
  </si>
  <si>
    <t>≥2门</t>
  </si>
  <si>
    <t>2门</t>
  </si>
  <si>
    <t>质量指标</t>
  </si>
  <si>
    <t>培训覆盖率</t>
  </si>
  <si>
    <t>≥70%</t>
  </si>
  <si>
    <t>培训合格率</t>
  </si>
  <si>
    <t>≥95%</t>
  </si>
  <si>
    <t>时效指标</t>
  </si>
  <si>
    <t>工作任务完成及时率</t>
  </si>
  <si>
    <t>≥100%</t>
  </si>
  <si>
    <t>28个绩效，落实27个。改进措施：在下个建设阶段，补齐所有未完成绩效点。</t>
  </si>
  <si>
    <t>成
本
指
标
（5分）</t>
  </si>
  <si>
    <t>经济成本指标</t>
  </si>
  <si>
    <t>人均培训成本</t>
  </si>
  <si>
    <t>≤5万</t>
  </si>
  <si>
    <t>3.44万</t>
  </si>
  <si>
    <t>效
益
指
标
（20分）</t>
  </si>
  <si>
    <t>社会效益指标</t>
  </si>
  <si>
    <t>提升体育专业人才整体素质</t>
  </si>
  <si>
    <t>≥80%</t>
  </si>
  <si>
    <t>可持续影响指标</t>
  </si>
  <si>
    <t>提升整体教学能力</t>
  </si>
  <si>
    <t>提升体育专业师资整体素质</t>
  </si>
  <si>
    <t>满意度指标
（9分）</t>
  </si>
  <si>
    <t>服务对象满意度指标</t>
  </si>
  <si>
    <t>学生满意度</t>
  </si>
  <si>
    <t>≥90%</t>
  </si>
  <si>
    <t>教师满意度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</si>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</sst>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);[Red]\(0\)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0"/>
      <color indexed="8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5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0" borderId="0"/>
  </cellStyleXfs>
  <cellXfs count="7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Fill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7" fillId="0" borderId="1" xfId="49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177" fontId="7" fillId="0" borderId="1" xfId="49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49" fontId="6" fillId="0" borderId="9" xfId="49" applyNumberFormat="1" applyFont="1" applyFill="1" applyBorder="1" applyAlignment="1">
      <alignment horizontal="center" vertical="center" wrapText="1"/>
    </xf>
    <xf numFmtId="9" fontId="7" fillId="0" borderId="1" xfId="49" applyNumberFormat="1" applyFont="1" applyFill="1" applyBorder="1" applyAlignment="1">
      <alignment horizontal="center" vertical="center" wrapText="1"/>
    </xf>
    <xf numFmtId="10" fontId="8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6" fillId="0" borderId="5" xfId="49" applyNumberFormat="1" applyFont="1" applyFill="1" applyBorder="1" applyAlignment="1">
      <alignment horizontal="left" vertical="center" wrapText="1"/>
    </xf>
    <xf numFmtId="49" fontId="7" fillId="0" borderId="5" xfId="49" applyNumberFormat="1" applyFont="1" applyFill="1" applyBorder="1" applyAlignment="1">
      <alignment horizontal="center" vertical="center" wrapText="1"/>
    </xf>
    <xf numFmtId="9" fontId="8" fillId="0" borderId="10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49" fontId="6" fillId="0" borderId="9" xfId="49" applyNumberFormat="1" applyFont="1" applyFill="1" applyBorder="1" applyAlignment="1">
      <alignment horizontal="left" vertical="center" wrapText="1"/>
    </xf>
    <xf numFmtId="49" fontId="7" fillId="0" borderId="9" xfId="49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7" fontId="5" fillId="0" borderId="1" xfId="1" applyNumberFormat="1" applyFont="1" applyFill="1" applyBorder="1" applyAlignment="1" applyProtection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77" fontId="2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43" fontId="9" fillId="0" borderId="1" xfId="1" applyFont="1" applyBorder="1" applyAlignment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C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tabSelected="1" view="pageBreakPreview" zoomScaleNormal="100" topLeftCell="A21" workbookViewId="0">
      <selection activeCell="J19" sqref="J19"/>
    </sheetView>
  </sheetViews>
  <sheetFormatPr defaultColWidth="9" defaultRowHeight="13.5"/>
  <cols>
    <col min="1" max="1" width="11.1333333333333" style="6" customWidth="1"/>
    <col min="2" max="2" width="11.775" style="6" customWidth="1"/>
    <col min="3" max="3" width="13.5" style="6" customWidth="1"/>
    <col min="4" max="4" width="23.0916666666667" style="6" customWidth="1"/>
    <col min="5" max="6" width="11.8833333333333" style="7" customWidth="1"/>
    <col min="7" max="7" width="11.8833333333333" style="6" customWidth="1"/>
    <col min="8" max="8" width="9.44166666666667" style="6" customWidth="1"/>
    <col min="9" max="9" width="7.88333333333333" style="7" customWidth="1"/>
    <col min="10" max="10" width="18.6416666666667" style="6" customWidth="1"/>
  </cols>
  <sheetData>
    <row r="1" ht="15.75" customHeight="1" spans="1:10">
      <c r="A1" s="8"/>
      <c r="B1" s="8"/>
      <c r="C1" s="8"/>
      <c r="D1" s="8"/>
      <c r="E1" s="9"/>
      <c r="F1" s="9"/>
      <c r="G1" s="8"/>
      <c r="H1" s="8"/>
      <c r="I1" s="9"/>
      <c r="J1" s="8"/>
    </row>
    <row r="2" ht="20.25" spans="1:10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2</v>
      </c>
      <c r="B4" s="12"/>
      <c r="C4" s="12"/>
      <c r="D4" s="12" t="s">
        <v>3</v>
      </c>
      <c r="E4" s="12"/>
      <c r="F4" s="12"/>
      <c r="G4" s="12"/>
      <c r="H4" s="12"/>
      <c r="I4" s="12"/>
      <c r="J4" s="12"/>
    </row>
    <row r="5" ht="18.75" customHeight="1" spans="1:10">
      <c r="A5" s="12" t="s">
        <v>4</v>
      </c>
      <c r="B5" s="12"/>
      <c r="C5" s="12"/>
      <c r="D5" s="12" t="s">
        <v>5</v>
      </c>
      <c r="E5" s="12"/>
      <c r="F5" s="12" t="s">
        <v>6</v>
      </c>
      <c r="G5" s="12"/>
      <c r="H5" s="12"/>
      <c r="I5" s="12" t="s">
        <v>7</v>
      </c>
      <c r="J5" s="12"/>
    </row>
    <row r="6" ht="18.75" customHeight="1" spans="1:10">
      <c r="A6" s="12" t="s">
        <v>8</v>
      </c>
      <c r="B6" s="12"/>
      <c r="C6" s="12"/>
      <c r="D6" s="12" t="s">
        <v>9</v>
      </c>
      <c r="E6" s="12"/>
      <c r="F6" s="12" t="s">
        <v>10</v>
      </c>
      <c r="G6" s="12"/>
      <c r="H6" s="12"/>
      <c r="I6" s="71" t="s">
        <v>11</v>
      </c>
      <c r="J6" s="12"/>
    </row>
    <row r="7" s="2" customFormat="1" ht="27" customHeight="1" spans="1:10">
      <c r="A7" s="12" t="s">
        <v>12</v>
      </c>
      <c r="B7" s="12"/>
      <c r="C7" s="12"/>
      <c r="D7" s="12">
        <v>629.119765</v>
      </c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12" t="s">
        <v>18</v>
      </c>
    </row>
    <row r="8" ht="17.25" customHeight="1" spans="1:10">
      <c r="A8" s="12"/>
      <c r="B8" s="12"/>
      <c r="C8" s="12"/>
      <c r="D8" s="13" t="s">
        <v>19</v>
      </c>
      <c r="E8" s="14">
        <v>629.119765</v>
      </c>
      <c r="F8" s="14">
        <v>606.688765</v>
      </c>
      <c r="G8" s="15">
        <v>569.371418</v>
      </c>
      <c r="H8" s="16">
        <v>10</v>
      </c>
      <c r="I8" s="60">
        <f>G8/F8</f>
        <v>0.938490130108145</v>
      </c>
      <c r="J8" s="61">
        <f>H8*I8</f>
        <v>9.38490130108145</v>
      </c>
    </row>
    <row r="9" ht="17.25" customHeight="1" spans="1:10">
      <c r="A9" s="12"/>
      <c r="B9" s="12"/>
      <c r="C9" s="12"/>
      <c r="D9" s="17" t="s">
        <v>20</v>
      </c>
      <c r="E9" s="14">
        <v>629.119765</v>
      </c>
      <c r="F9" s="14">
        <v>606.688765</v>
      </c>
      <c r="G9" s="15">
        <v>569.371418</v>
      </c>
      <c r="H9" s="18"/>
      <c r="I9" s="60"/>
      <c r="J9" s="18"/>
    </row>
    <row r="10" ht="17.25" customHeight="1" spans="1:10">
      <c r="A10" s="12"/>
      <c r="B10" s="12"/>
      <c r="C10" s="12"/>
      <c r="D10" s="19" t="s">
        <v>21</v>
      </c>
      <c r="E10" s="20"/>
      <c r="F10" s="14"/>
      <c r="G10" s="21"/>
      <c r="H10" s="18"/>
      <c r="I10" s="62"/>
      <c r="J10" s="18"/>
    </row>
    <row r="11" ht="17.25" customHeight="1" spans="1:10">
      <c r="A11" s="12"/>
      <c r="B11" s="12"/>
      <c r="C11" s="12"/>
      <c r="D11" s="17" t="s">
        <v>22</v>
      </c>
      <c r="E11" s="21"/>
      <c r="F11" s="21"/>
      <c r="G11" s="21"/>
      <c r="H11" s="22"/>
      <c r="I11" s="62"/>
      <c r="J11" s="22"/>
    </row>
    <row r="12" ht="21" customHeight="1" spans="1:10">
      <c r="A12" s="12" t="s">
        <v>23</v>
      </c>
      <c r="B12" s="12" t="s">
        <v>24</v>
      </c>
      <c r="C12" s="12"/>
      <c r="D12" s="12"/>
      <c r="E12" s="12"/>
      <c r="F12" s="12" t="s">
        <v>25</v>
      </c>
      <c r="G12" s="12"/>
      <c r="H12" s="12"/>
      <c r="I12" s="12"/>
      <c r="J12" s="12"/>
    </row>
    <row r="13" ht="135" customHeight="1" spans="1:10">
      <c r="A13" s="23"/>
      <c r="B13" s="24" t="s">
        <v>26</v>
      </c>
      <c r="C13" s="25"/>
      <c r="D13" s="25"/>
      <c r="E13" s="26"/>
      <c r="F13" s="27" t="s">
        <v>26</v>
      </c>
      <c r="G13" s="28"/>
      <c r="H13" s="28"/>
      <c r="I13" s="28"/>
      <c r="J13" s="63"/>
    </row>
    <row r="14" s="3" customFormat="1" ht="32.25" customHeight="1" spans="1:10">
      <c r="A14" s="12" t="s">
        <v>27</v>
      </c>
      <c r="B14" s="12" t="s">
        <v>28</v>
      </c>
      <c r="C14" s="12" t="s">
        <v>29</v>
      </c>
      <c r="D14" s="12" t="s">
        <v>30</v>
      </c>
      <c r="E14" s="12" t="s">
        <v>31</v>
      </c>
      <c r="F14" s="29" t="s">
        <v>32</v>
      </c>
      <c r="G14" s="30"/>
      <c r="H14" s="29" t="s">
        <v>16</v>
      </c>
      <c r="I14" s="12" t="s">
        <v>18</v>
      </c>
      <c r="J14" s="12" t="s">
        <v>33</v>
      </c>
    </row>
    <row r="15" s="4" customFormat="1" ht="69" customHeight="1" spans="1:10">
      <c r="A15" s="12"/>
      <c r="B15" s="31" t="s">
        <v>34</v>
      </c>
      <c r="C15" s="32" t="s">
        <v>35</v>
      </c>
      <c r="D15" s="33" t="s">
        <v>36</v>
      </c>
      <c r="E15" s="34" t="s">
        <v>37</v>
      </c>
      <c r="F15" s="35" t="s">
        <v>38</v>
      </c>
      <c r="G15" s="36"/>
      <c r="H15" s="37">
        <v>5</v>
      </c>
      <c r="I15" s="37">
        <v>3.2</v>
      </c>
      <c r="J15" s="64" t="s">
        <v>39</v>
      </c>
    </row>
    <row r="16" s="4" customFormat="1" ht="19.5" customHeight="1" spans="1:10">
      <c r="A16" s="12"/>
      <c r="B16" s="38"/>
      <c r="C16" s="39"/>
      <c r="D16" s="33" t="s">
        <v>40</v>
      </c>
      <c r="E16" s="34" t="s">
        <v>41</v>
      </c>
      <c r="F16" s="35" t="s">
        <v>42</v>
      </c>
      <c r="G16" s="36"/>
      <c r="H16" s="40">
        <v>4</v>
      </c>
      <c r="I16" s="40">
        <v>4</v>
      </c>
      <c r="J16" s="65" t="s">
        <v>43</v>
      </c>
    </row>
    <row r="17" s="4" customFormat="1" ht="34" customHeight="1" spans="1:10">
      <c r="A17" s="12"/>
      <c r="B17" s="38"/>
      <c r="C17" s="39"/>
      <c r="D17" s="33" t="s">
        <v>44</v>
      </c>
      <c r="E17" s="34" t="s">
        <v>45</v>
      </c>
      <c r="F17" s="35" t="s">
        <v>46</v>
      </c>
      <c r="G17" s="36"/>
      <c r="H17" s="37">
        <v>5</v>
      </c>
      <c r="I17" s="37">
        <v>5</v>
      </c>
      <c r="J17" s="13"/>
    </row>
    <row r="18" s="4" customFormat="1" ht="19.5" customHeight="1" spans="1:10">
      <c r="A18" s="12"/>
      <c r="B18" s="38"/>
      <c r="C18" s="39"/>
      <c r="D18" s="33" t="s">
        <v>47</v>
      </c>
      <c r="E18" s="34" t="s">
        <v>48</v>
      </c>
      <c r="F18" s="35" t="s">
        <v>49</v>
      </c>
      <c r="G18" s="36"/>
      <c r="H18" s="37">
        <v>4</v>
      </c>
      <c r="I18" s="37">
        <v>4</v>
      </c>
      <c r="J18" s="13"/>
    </row>
    <row r="19" s="4" customFormat="1" ht="79" customHeight="1" spans="1:10">
      <c r="A19" s="12"/>
      <c r="B19" s="38"/>
      <c r="C19" s="39"/>
      <c r="D19" s="33" t="s">
        <v>50</v>
      </c>
      <c r="E19" s="34" t="s">
        <v>51</v>
      </c>
      <c r="F19" s="35" t="s">
        <v>52</v>
      </c>
      <c r="G19" s="36"/>
      <c r="H19" s="37">
        <v>5</v>
      </c>
      <c r="I19" s="37">
        <v>2</v>
      </c>
      <c r="J19" s="64" t="s">
        <v>53</v>
      </c>
    </row>
    <row r="20" s="4" customFormat="1" ht="19.5" customHeight="1" spans="1:10">
      <c r="A20" s="12"/>
      <c r="B20" s="38"/>
      <c r="C20" s="39"/>
      <c r="D20" s="33" t="s">
        <v>54</v>
      </c>
      <c r="E20" s="41" t="s">
        <v>55</v>
      </c>
      <c r="F20" s="35" t="s">
        <v>56</v>
      </c>
      <c r="G20" s="36"/>
      <c r="H20" s="37">
        <v>4</v>
      </c>
      <c r="I20" s="37">
        <v>4</v>
      </c>
      <c r="J20" s="13"/>
    </row>
    <row r="21" s="4" customFormat="1" ht="19.5" customHeight="1" spans="1:10">
      <c r="A21" s="12"/>
      <c r="B21" s="38"/>
      <c r="C21" s="39"/>
      <c r="D21" s="33" t="s">
        <v>57</v>
      </c>
      <c r="E21" s="41" t="s">
        <v>58</v>
      </c>
      <c r="F21" s="35" t="s">
        <v>59</v>
      </c>
      <c r="G21" s="36"/>
      <c r="H21" s="37">
        <v>4</v>
      </c>
      <c r="I21" s="37">
        <v>4</v>
      </c>
      <c r="J21" s="13"/>
    </row>
    <row r="22" s="4" customFormat="1" ht="19.5" customHeight="1" spans="1:10">
      <c r="A22" s="12"/>
      <c r="B22" s="38"/>
      <c r="C22" s="39"/>
      <c r="D22" s="33" t="s">
        <v>60</v>
      </c>
      <c r="E22" s="41" t="s">
        <v>61</v>
      </c>
      <c r="F22" s="35" t="s">
        <v>62</v>
      </c>
      <c r="G22" s="36"/>
      <c r="H22" s="37">
        <v>4</v>
      </c>
      <c r="I22" s="37">
        <v>4</v>
      </c>
      <c r="J22" s="13"/>
    </row>
    <row r="23" s="4" customFormat="1" ht="19.5" customHeight="1" spans="1:10">
      <c r="A23" s="12"/>
      <c r="B23" s="38"/>
      <c r="C23" s="39"/>
      <c r="D23" s="33" t="s">
        <v>63</v>
      </c>
      <c r="E23" s="34" t="s">
        <v>51</v>
      </c>
      <c r="F23" s="42" t="s">
        <v>64</v>
      </c>
      <c r="G23" s="43"/>
      <c r="H23" s="37">
        <v>7</v>
      </c>
      <c r="I23" s="37">
        <v>7</v>
      </c>
      <c r="J23" s="13"/>
    </row>
    <row r="24" s="4" customFormat="1" ht="19.5" customHeight="1" spans="1:10">
      <c r="A24" s="12"/>
      <c r="B24" s="38"/>
      <c r="C24" s="39"/>
      <c r="D24" s="33" t="s">
        <v>65</v>
      </c>
      <c r="E24" s="34" t="s">
        <v>66</v>
      </c>
      <c r="F24" s="42" t="s">
        <v>67</v>
      </c>
      <c r="G24" s="43"/>
      <c r="H24" s="37">
        <v>5</v>
      </c>
      <c r="I24" s="37">
        <v>5</v>
      </c>
      <c r="J24" s="13"/>
    </row>
    <row r="25" s="4" customFormat="1" ht="19.5" customHeight="1" spans="1:10">
      <c r="A25" s="12"/>
      <c r="B25" s="38"/>
      <c r="C25" s="32" t="s">
        <v>68</v>
      </c>
      <c r="D25" s="33" t="s">
        <v>69</v>
      </c>
      <c r="E25" s="34" t="s">
        <v>70</v>
      </c>
      <c r="F25" s="44">
        <v>0.7</v>
      </c>
      <c r="G25" s="43"/>
      <c r="H25" s="37">
        <v>1</v>
      </c>
      <c r="I25" s="37">
        <v>1</v>
      </c>
      <c r="J25" s="13"/>
    </row>
    <row r="26" s="4" customFormat="1" ht="19.5" customHeight="1" spans="1:10">
      <c r="A26" s="12"/>
      <c r="B26" s="38"/>
      <c r="C26" s="45"/>
      <c r="D26" s="33" t="s">
        <v>71</v>
      </c>
      <c r="E26" s="34" t="s">
        <v>72</v>
      </c>
      <c r="F26" s="44">
        <v>0.95</v>
      </c>
      <c r="G26" s="43"/>
      <c r="H26" s="37">
        <v>2</v>
      </c>
      <c r="I26" s="37">
        <v>2</v>
      </c>
      <c r="J26" s="13"/>
    </row>
    <row r="27" s="4" customFormat="1" ht="63" customHeight="1" spans="1:10">
      <c r="A27" s="12"/>
      <c r="B27" s="38"/>
      <c r="C27" s="32" t="s">
        <v>73</v>
      </c>
      <c r="D27" s="33" t="s">
        <v>74</v>
      </c>
      <c r="E27" s="46" t="s">
        <v>75</v>
      </c>
      <c r="F27" s="47">
        <v>0.964</v>
      </c>
      <c r="G27" s="36"/>
      <c r="H27" s="37">
        <v>6</v>
      </c>
      <c r="I27" s="37">
        <v>5</v>
      </c>
      <c r="J27" s="64" t="s">
        <v>76</v>
      </c>
    </row>
    <row r="28" s="4" customFormat="1" ht="91" customHeight="1" spans="1:10">
      <c r="A28" s="12"/>
      <c r="B28" s="32" t="s">
        <v>77</v>
      </c>
      <c r="C28" s="32" t="s">
        <v>78</v>
      </c>
      <c r="D28" s="33" t="s">
        <v>79</v>
      </c>
      <c r="E28" s="48" t="s">
        <v>80</v>
      </c>
      <c r="F28" s="35" t="s">
        <v>81</v>
      </c>
      <c r="G28" s="36"/>
      <c r="H28" s="37">
        <v>5</v>
      </c>
      <c r="I28" s="37">
        <v>5</v>
      </c>
      <c r="J28" s="13"/>
    </row>
    <row r="29" s="4" customFormat="1" ht="19.5" customHeight="1" spans="1:10">
      <c r="A29" s="12"/>
      <c r="B29" s="31" t="s">
        <v>82</v>
      </c>
      <c r="C29" s="32" t="s">
        <v>83</v>
      </c>
      <c r="D29" s="49" t="s">
        <v>84</v>
      </c>
      <c r="E29" s="50" t="s">
        <v>85</v>
      </c>
      <c r="F29" s="51">
        <v>0.8</v>
      </c>
      <c r="G29" s="52"/>
      <c r="H29" s="37">
        <v>5</v>
      </c>
      <c r="I29" s="66">
        <v>5</v>
      </c>
      <c r="J29" s="67"/>
    </row>
    <row r="30" s="4" customFormat="1" ht="19.5" customHeight="1" spans="1:10">
      <c r="A30" s="12"/>
      <c r="B30" s="38"/>
      <c r="C30" s="45"/>
      <c r="D30" s="53"/>
      <c r="E30" s="54"/>
      <c r="F30" s="42"/>
      <c r="G30" s="43"/>
      <c r="H30" s="37"/>
      <c r="I30" s="68"/>
      <c r="J30" s="69"/>
    </row>
    <row r="31" s="4" customFormat="1" ht="19.5" customHeight="1" spans="1:10">
      <c r="A31" s="12"/>
      <c r="B31" s="38"/>
      <c r="C31" s="32" t="s">
        <v>86</v>
      </c>
      <c r="D31" s="33" t="s">
        <v>87</v>
      </c>
      <c r="E31" s="55" t="s">
        <v>85</v>
      </c>
      <c r="F31" s="56">
        <v>0.8</v>
      </c>
      <c r="G31" s="36"/>
      <c r="H31" s="37">
        <v>10</v>
      </c>
      <c r="I31" s="37">
        <v>10</v>
      </c>
      <c r="J31" s="13"/>
    </row>
    <row r="32" s="4" customFormat="1" ht="12" spans="1:10">
      <c r="A32" s="12"/>
      <c r="B32" s="57"/>
      <c r="C32" s="45"/>
      <c r="D32" s="33" t="s">
        <v>88</v>
      </c>
      <c r="E32" s="55" t="s">
        <v>85</v>
      </c>
      <c r="F32" s="56">
        <v>0.8</v>
      </c>
      <c r="G32" s="36"/>
      <c r="H32" s="37">
        <v>5</v>
      </c>
      <c r="I32" s="37">
        <v>5</v>
      </c>
      <c r="J32" s="13"/>
    </row>
    <row r="33" s="4" customFormat="1" ht="19.5" customHeight="1" spans="1:10">
      <c r="A33" s="12"/>
      <c r="B33" s="31" t="s">
        <v>89</v>
      </c>
      <c r="C33" s="31" t="s">
        <v>90</v>
      </c>
      <c r="D33" s="33" t="s">
        <v>91</v>
      </c>
      <c r="E33" s="34" t="s">
        <v>92</v>
      </c>
      <c r="F33" s="47">
        <v>0.9787</v>
      </c>
      <c r="G33" s="36"/>
      <c r="H33" s="37">
        <v>5</v>
      </c>
      <c r="I33" s="37">
        <v>5</v>
      </c>
      <c r="J33" s="13"/>
    </row>
    <row r="34" s="5" customFormat="1" ht="19.5" customHeight="1" spans="1:10">
      <c r="A34" s="12"/>
      <c r="B34" s="57"/>
      <c r="C34" s="57"/>
      <c r="D34" s="33" t="s">
        <v>93</v>
      </c>
      <c r="E34" s="34" t="s">
        <v>92</v>
      </c>
      <c r="F34" s="56">
        <v>0.95</v>
      </c>
      <c r="G34" s="36"/>
      <c r="H34" s="37">
        <v>4</v>
      </c>
      <c r="I34" s="37">
        <v>4</v>
      </c>
      <c r="J34" s="65"/>
    </row>
    <row r="35" s="4" customFormat="1" ht="21" customHeight="1" spans="1:10">
      <c r="A35" s="58" t="s">
        <v>94</v>
      </c>
      <c r="B35" s="58"/>
      <c r="C35" s="58"/>
      <c r="D35" s="58"/>
      <c r="E35" s="58"/>
      <c r="F35" s="58"/>
      <c r="G35" s="58"/>
      <c r="H35" s="59">
        <f>SUM(H15:H34)+H8</f>
        <v>100</v>
      </c>
      <c r="I35" s="59">
        <f>SUM(I15:I34)+J8</f>
        <v>93.5849013010815</v>
      </c>
      <c r="J35" s="70"/>
    </row>
  </sheetData>
  <mergeCells count="54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31:G31"/>
    <mergeCell ref="F32:G32"/>
    <mergeCell ref="F33:G33"/>
    <mergeCell ref="F34:G34"/>
    <mergeCell ref="A35:G35"/>
    <mergeCell ref="A12:A13"/>
    <mergeCell ref="A14:A34"/>
    <mergeCell ref="B15:B27"/>
    <mergeCell ref="B29:B32"/>
    <mergeCell ref="B33:B34"/>
    <mergeCell ref="C15:C24"/>
    <mergeCell ref="C25:C26"/>
    <mergeCell ref="C29:C30"/>
    <mergeCell ref="C31:C32"/>
    <mergeCell ref="C33:C34"/>
    <mergeCell ref="D29:D30"/>
    <mergeCell ref="E29:E30"/>
    <mergeCell ref="H29:H30"/>
    <mergeCell ref="I29:I30"/>
    <mergeCell ref="J29:J30"/>
    <mergeCell ref="A7:C11"/>
    <mergeCell ref="F29:G30"/>
  </mergeCells>
  <printOptions horizontalCentered="1"/>
  <pageMargins left="0.393055555555556" right="0.393055555555556" top="0.590277777777778" bottom="0.590277777777778" header="0.313888888888889" footer="0.393055555555556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微信用户</cp:lastModifiedBy>
  <dcterms:created xsi:type="dcterms:W3CDTF">2019-04-10T10:20:00Z</dcterms:created>
  <dcterms:modified xsi:type="dcterms:W3CDTF">2024-08-21T09:47:22Z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757AAD97F1614270AC87F899C63547B0_13</vt:lpwstr>
  </property>
</Properties>
</file>