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060"/>
  </bookViews>
  <sheets>
    <sheet name="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<sst xmlns="http://schemas.openxmlformats.org/spreadsheetml/2006/main" count="73" uniqueCount="65">
  <si>
    <t>项目支出绩效自评表</t>
  </si>
  <si>
    <t>（2023年度）</t>
  </si>
  <si>
    <t>项目名称</t>
  </si>
  <si>
    <t>更新训练场馆集中空调经费</t>
  </si>
  <si>
    <t>主管部门</t>
  </si>
  <si>
    <t>北京市体育局</t>
  </si>
  <si>
    <t>实施单位</t>
  </si>
  <si>
    <t>北京市木樨园体育运动技术学校</t>
  </si>
  <si>
    <t>项目负责人</t>
  </si>
  <si>
    <t>李辉</t>
  </si>
  <si>
    <t>联系电话</t>
  </si>
  <si>
    <t>项目资金
（万元）</t>
  </si>
  <si>
    <t>年初预算数</t>
  </si>
  <si>
    <t>全年预算数</t>
  </si>
  <si>
    <t>全年执行数</t>
  </si>
  <si>
    <t>分值</t>
  </si>
  <si>
    <t>执行率</t>
  </si>
  <si>
    <t>得分</t>
  </si>
  <si>
    <t>年度资金总额：</t>
  </si>
  <si>
    <t>其中：当年财政拨款</t>
  </si>
  <si>
    <t>上年结转资金</t>
  </si>
  <si>
    <t>其他资金</t>
  </si>
  <si>
    <t>年
度
总
体
目
标</t>
  </si>
  <si>
    <t>预期目标</t>
  </si>
  <si>
    <t>实际完成情况</t>
  </si>
  <si>
    <t>北京市木樨园体育运动技术学校是北京市体育局下属二级财政全额拨款事业单位，承担着北京跳水、游泳、花游游泳、柔道、摔跤、手球、排球等竞技体育项目的日常训练保障工作。其中排球队主要利用排球馆开展日常训练工作，体校柔道、摔跤运动队，平时均在综合馆内分别进行自由摔跤、男子柔道、古典摔跤、女子摔跤、女子柔道、力量体能等训练。排球馆和综合馆的空调系统均为建设之初安装的空调系统，经多年使用，该机组已不符合现行节能环保要求，且已超出使用寿命年限，虽经多次维修，目前已无法继续使用。为了保证训练工作持续正常开展，保质保量完成训练任务，对上述场馆空调设备进行更换改造。</t>
  </si>
  <si>
    <t>本项目改造了综合馆、排球馆的空调和新风系统，主要改造内容包括安装集中空调室外机、集中空调室内机、新风机组、风机盘管等设备。本项目，优化了运动队训练环境提升了训练场馆空间品质和舒适度，保证训练工作持续正常开展。</t>
  </si>
  <si>
    <t>绩
效
指
标</t>
  </si>
  <si>
    <t>一级指标</t>
  </si>
  <si>
    <t>二级指标</t>
  </si>
  <si>
    <t>三级指标</t>
  </si>
  <si>
    <t>年度指标值</t>
  </si>
  <si>
    <t>实际完成值</t>
  </si>
  <si>
    <t>偏差原因分析及
改进措施</t>
  </si>
  <si>
    <t>产
出
指
标
（50分）</t>
  </si>
  <si>
    <t>数量指标</t>
  </si>
  <si>
    <t>多联体空调机室外机安装数量</t>
  </si>
  <si>
    <t>≥18台</t>
  </si>
  <si>
    <t>18台</t>
  </si>
  <si>
    <t>新风换气机安装数量</t>
  </si>
  <si>
    <t>≥6台</t>
  </si>
  <si>
    <t>6台</t>
  </si>
  <si>
    <t>工程改造面积</t>
  </si>
  <si>
    <t>14521平米</t>
  </si>
  <si>
    <t>质量指标</t>
  </si>
  <si>
    <t>满足运动队训练需求以及完成我校节能降耗指标任务</t>
  </si>
  <si>
    <t>高中低</t>
  </si>
  <si>
    <t>高</t>
  </si>
  <si>
    <t>时效指标</t>
  </si>
  <si>
    <t>时间进度</t>
  </si>
  <si>
    <t>2023年</t>
  </si>
  <si>
    <t>成
本
指
标
（10分）</t>
  </si>
  <si>
    <t>经济成本指标</t>
  </si>
  <si>
    <t>工程改造经费</t>
  </si>
  <si>
    <t>428.562118万元</t>
  </si>
  <si>
    <t>382.216704万元</t>
  </si>
  <si>
    <t>偏差原因：本着节约成本的原则，采购性价比高的设计、施工，监理等单位，既完成改造内容，又节约投资成本。
改进措施：依法依规处理项目结余资金。</t>
  </si>
  <si>
    <t>效
益
指
标 
（20分）</t>
  </si>
  <si>
    <t>可持续影响指标</t>
  </si>
  <si>
    <t>训练硬件水平</t>
  </si>
  <si>
    <t>满意度指标
（10分）</t>
  </si>
  <si>
    <t>服务对象满意度指标</t>
  </si>
  <si>
    <t>运动员、教练员</t>
  </si>
  <si>
    <t>总分</t>
  </si>
  <si>
    <t>——</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</si>
</sst>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0_);[Red]\(0\)"/>
  </numFmts>
  <fonts count="28">
    <font>
      <sz val="11"/>
      <color theme="1"/>
      <name val="宋体"/>
      <charset val="134"/>
      <scheme val="minor"/>
    </font>
    <font>
      <sz val="9"/>
      <color indexed="8"/>
      <name val="宋体"/>
      <charset val="134"/>
    </font>
    <font>
      <sz val="10"/>
      <color theme="1"/>
      <name val="宋体"/>
      <charset val="134"/>
      <scheme val="minor"/>
    </font>
    <font>
      <sz val="12"/>
      <color indexed="8"/>
      <name val="宋体"/>
      <charset val="134"/>
    </font>
    <font>
      <sz val="16"/>
      <color indexed="8"/>
      <name val="黑体"/>
      <charset val="134"/>
    </font>
    <font>
      <sz val="10"/>
      <color indexed="8"/>
      <name val="宋体"/>
      <charset val="134"/>
    </font>
    <font>
      <sz val="10"/>
      <name val="宋体"/>
      <charset val="134"/>
    </font>
    <font>
      <b/>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3" borderId="10" applyNumberFormat="0" applyAlignment="0" applyProtection="0">
      <alignment vertical="center"/>
    </xf>
    <xf numFmtId="0" fontId="17" fillId="4" borderId="11" applyNumberFormat="0" applyAlignment="0" applyProtection="0">
      <alignment vertical="center"/>
    </xf>
    <xf numFmtId="0" fontId="18" fillId="4" borderId="10" applyNumberFormat="0" applyAlignment="0" applyProtection="0">
      <alignment vertical="center"/>
    </xf>
    <xf numFmtId="0" fontId="19" fillId="5" borderId="12" applyNumberFormat="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7" fillId="0" borderId="0"/>
  </cellStyleXfs>
  <cellXfs count="46">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0" fillId="0" borderId="0" xfId="0" applyAlignment="1">
      <alignment vertical="center" wrapText="1"/>
    </xf>
    <xf numFmtId="0" fontId="0" fillId="0" borderId="0" xfId="0"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176" fontId="5" fillId="0" borderId="1" xfId="1" applyNumberFormat="1" applyFont="1" applyFill="1" applyBorder="1" applyAlignment="1">
      <alignment horizontal="right" vertical="center" wrapText="1"/>
    </xf>
    <xf numFmtId="176" fontId="5" fillId="0" borderId="1" xfId="0" applyNumberFormat="1" applyFont="1" applyFill="1" applyBorder="1" applyAlignment="1">
      <alignment horizontal="right" vertical="center" wrapText="1"/>
    </xf>
    <xf numFmtId="177" fontId="5" fillId="0" borderId="1" xfId="3" applyNumberFormat="1" applyFont="1" applyBorder="1" applyAlignment="1">
      <alignment horizontal="center" vertical="center" wrapText="1"/>
    </xf>
    <xf numFmtId="0" fontId="5" fillId="0" borderId="1" xfId="0" applyFont="1" applyBorder="1" applyAlignment="1">
      <alignment horizontal="right" vertical="center" wrapText="1"/>
    </xf>
    <xf numFmtId="178" fontId="5" fillId="0" borderId="1" xfId="3" applyNumberFormat="1" applyFont="1" applyBorder="1" applyAlignment="1">
      <alignment horizontal="center" vertical="center" wrapText="1"/>
    </xf>
    <xf numFmtId="0" fontId="5" fillId="0" borderId="2" xfId="0" applyFont="1" applyBorder="1" applyAlignment="1">
      <alignment horizontal="right" vertical="center" wrapText="1"/>
    </xf>
    <xf numFmtId="178" fontId="5" fillId="0" borderId="1" xfId="0" applyNumberFormat="1" applyFont="1" applyBorder="1" applyAlignment="1">
      <alignment horizontal="center" vertical="center" wrapText="1"/>
    </xf>
    <xf numFmtId="0" fontId="5" fillId="0" borderId="1" xfId="0" applyFont="1" applyBorder="1" applyAlignment="1">
      <alignmen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Fill="1" applyBorder="1" applyAlignment="1">
      <alignment horizontal="center" vertical="center" wrapText="1"/>
    </xf>
    <xf numFmtId="49" fontId="6" fillId="0" borderId="5" xfId="49" applyNumberFormat="1" applyFont="1" applyFill="1" applyBorder="1" applyAlignment="1">
      <alignment horizontal="center" vertical="center" wrapText="1"/>
    </xf>
    <xf numFmtId="49" fontId="6" fillId="0" borderId="1" xfId="49" applyNumberFormat="1" applyFont="1" applyFill="1" applyBorder="1" applyAlignment="1">
      <alignment horizontal="left" vertical="center" wrapText="1"/>
    </xf>
    <xf numFmtId="49" fontId="6" fillId="0" borderId="1" xfId="49"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177" fontId="6" fillId="0" borderId="1" xfId="49" applyNumberFormat="1" applyFont="1" applyFill="1" applyBorder="1" applyAlignment="1">
      <alignment horizontal="center" vertical="center" wrapText="1"/>
    </xf>
    <xf numFmtId="0" fontId="5" fillId="0" borderId="6" xfId="0" applyFont="1" applyFill="1" applyBorder="1" applyAlignment="1">
      <alignment horizontal="center" vertical="center" wrapText="1"/>
    </xf>
    <xf numFmtId="49" fontId="6" fillId="0" borderId="6" xfId="49" applyNumberFormat="1" applyFont="1" applyFill="1" applyBorder="1" applyAlignment="1">
      <alignment horizontal="center" vertical="center" wrapText="1"/>
    </xf>
    <xf numFmtId="177" fontId="5"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177"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10" fontId="5" fillId="0" borderId="1" xfId="1" applyNumberFormat="1" applyFont="1" applyBorder="1" applyAlignment="1">
      <alignment horizontal="center" vertical="center" wrapText="1"/>
    </xf>
    <xf numFmtId="177" fontId="5" fillId="0" borderId="1" xfId="1" applyNumberFormat="1" applyFont="1" applyBorder="1" applyAlignment="1">
      <alignment horizontal="center" vertical="center" wrapText="1"/>
    </xf>
    <xf numFmtId="10" fontId="5" fillId="0" borderId="1" xfId="1" applyNumberFormat="1" applyFont="1" applyBorder="1" applyAlignment="1">
      <alignment vertical="center" wrapText="1"/>
    </xf>
    <xf numFmtId="0" fontId="5" fillId="0" borderId="4" xfId="0" applyFont="1" applyFill="1" applyBorder="1" applyAlignment="1">
      <alignment horizontal="left" vertical="center" wrapText="1"/>
    </xf>
    <xf numFmtId="43" fontId="7" fillId="0" borderId="1" xfId="1"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3"/>
  <sheetViews>
    <sheetView tabSelected="1" view="pageBreakPreview" zoomScaleNormal="100" topLeftCell="A18" workbookViewId="0">
      <selection activeCell="A24" sqref="$A24:$XFD24"/>
    </sheetView>
  </sheetViews>
  <sheetFormatPr defaultColWidth="9" defaultRowHeight="14.4"/>
  <cols>
    <col min="1" max="1" width="4" style="5" customWidth="1"/>
    <col min="2" max="2" width="8.77777777777778" style="5" customWidth="1"/>
    <col min="3" max="3" width="13.5555555555556" style="5" customWidth="1"/>
    <col min="4" max="4" width="19.5555555555556" style="5" customWidth="1"/>
    <col min="5" max="5" width="18.0648148148148" style="6" customWidth="1"/>
    <col min="6" max="6" width="16.1388888888889" style="6" customWidth="1"/>
    <col min="7" max="7" width="16.712962962963" style="5" customWidth="1"/>
    <col min="8" max="8" width="9" style="5" customWidth="1"/>
    <col min="9" max="9" width="7.87962962962963" style="6" customWidth="1"/>
    <col min="10" max="10" width="14.2222222222222" style="5" customWidth="1"/>
  </cols>
  <sheetData>
    <row r="1" ht="15.75" customHeight="1" spans="1:10">
      <c r="A1" s="7"/>
      <c r="B1" s="7"/>
      <c r="C1" s="7"/>
      <c r="D1" s="7"/>
      <c r="E1" s="8"/>
      <c r="F1" s="8"/>
      <c r="G1" s="7"/>
      <c r="H1" s="7"/>
      <c r="I1" s="8"/>
      <c r="J1" s="7"/>
    </row>
    <row r="2" ht="20.4" spans="1:10">
      <c r="A2" s="9" t="s">
        <v>0</v>
      </c>
      <c r="B2" s="9"/>
      <c r="C2" s="9"/>
      <c r="D2" s="9"/>
      <c r="E2" s="9"/>
      <c r="F2" s="9"/>
      <c r="G2" s="9"/>
      <c r="H2" s="9"/>
      <c r="I2" s="9"/>
      <c r="J2" s="9"/>
    </row>
    <row r="3" s="1" customFormat="1" ht="17.25" customHeight="1" spans="1:10">
      <c r="A3" s="10" t="s">
        <v>1</v>
      </c>
      <c r="B3" s="10"/>
      <c r="C3" s="10"/>
      <c r="D3" s="10"/>
      <c r="E3" s="10"/>
      <c r="F3" s="10"/>
      <c r="G3" s="10"/>
      <c r="H3" s="10"/>
      <c r="I3" s="10"/>
      <c r="J3" s="10"/>
    </row>
    <row r="4" ht="18.75" customHeight="1" spans="1:10">
      <c r="A4" s="11" t="s">
        <v>2</v>
      </c>
      <c r="B4" s="11"/>
      <c r="C4" s="11"/>
      <c r="D4" s="11" t="s">
        <v>3</v>
      </c>
      <c r="E4" s="11"/>
      <c r="F4" s="11"/>
      <c r="G4" s="11"/>
      <c r="H4" s="11"/>
      <c r="I4" s="11"/>
      <c r="J4" s="11"/>
    </row>
    <row r="5" ht="42" customHeight="1" spans="1:10">
      <c r="A5" s="11" t="s">
        <v>4</v>
      </c>
      <c r="B5" s="11"/>
      <c r="C5" s="11"/>
      <c r="D5" s="11" t="s">
        <v>5</v>
      </c>
      <c r="E5" s="11"/>
      <c r="F5" s="11" t="s">
        <v>6</v>
      </c>
      <c r="G5" s="11"/>
      <c r="H5" s="11"/>
      <c r="I5" s="11" t="s">
        <v>7</v>
      </c>
      <c r="J5" s="11"/>
    </row>
    <row r="6" ht="18.75" customHeight="1" spans="1:10">
      <c r="A6" s="11" t="s">
        <v>8</v>
      </c>
      <c r="B6" s="11"/>
      <c r="C6" s="11"/>
      <c r="D6" s="11" t="s">
        <v>9</v>
      </c>
      <c r="E6" s="11"/>
      <c r="F6" s="11" t="s">
        <v>10</v>
      </c>
      <c r="G6" s="11"/>
      <c r="H6" s="11"/>
      <c r="I6" s="40">
        <v>1067215550</v>
      </c>
      <c r="J6" s="11"/>
    </row>
    <row r="7" s="2" customFormat="1" ht="27" customHeight="1" spans="1:10">
      <c r="A7" s="11" t="s">
        <v>11</v>
      </c>
      <c r="B7" s="11"/>
      <c r="C7" s="11"/>
      <c r="D7" s="11"/>
      <c r="E7" s="11" t="s">
        <v>12</v>
      </c>
      <c r="F7" s="11" t="s">
        <v>13</v>
      </c>
      <c r="G7" s="11" t="s">
        <v>14</v>
      </c>
      <c r="H7" s="11" t="s">
        <v>15</v>
      </c>
      <c r="I7" s="11" t="s">
        <v>16</v>
      </c>
      <c r="J7" s="11" t="s">
        <v>17</v>
      </c>
    </row>
    <row r="8" ht="17.25" customHeight="1" spans="1:10">
      <c r="A8" s="11"/>
      <c r="B8" s="11"/>
      <c r="C8" s="11"/>
      <c r="D8" s="12" t="s">
        <v>18</v>
      </c>
      <c r="E8" s="13">
        <v>428.562118</v>
      </c>
      <c r="F8" s="13">
        <v>428.562118</v>
      </c>
      <c r="G8" s="14">
        <v>382.216704</v>
      </c>
      <c r="H8" s="15">
        <v>10</v>
      </c>
      <c r="I8" s="41">
        <v>0.8919</v>
      </c>
      <c r="J8" s="42">
        <v>8.92</v>
      </c>
    </row>
    <row r="9" ht="17.25" customHeight="1" spans="1:10">
      <c r="A9" s="11"/>
      <c r="B9" s="11"/>
      <c r="C9" s="11"/>
      <c r="D9" s="16" t="s">
        <v>19</v>
      </c>
      <c r="E9" s="13"/>
      <c r="F9" s="13"/>
      <c r="G9" s="14"/>
      <c r="H9" s="17"/>
      <c r="I9" s="43"/>
      <c r="J9" s="17"/>
    </row>
    <row r="10" ht="17.25" customHeight="1" spans="1:10">
      <c r="A10" s="11"/>
      <c r="B10" s="11"/>
      <c r="C10" s="11"/>
      <c r="D10" s="18" t="s">
        <v>20</v>
      </c>
      <c r="E10" s="13"/>
      <c r="F10" s="13">
        <v>428.562118</v>
      </c>
      <c r="G10" s="14"/>
      <c r="H10" s="17"/>
      <c r="I10" s="43"/>
      <c r="J10" s="17"/>
    </row>
    <row r="11" ht="17.25" customHeight="1" spans="1:10">
      <c r="A11" s="11"/>
      <c r="B11" s="11"/>
      <c r="C11" s="11"/>
      <c r="D11" s="16" t="s">
        <v>21</v>
      </c>
      <c r="E11" s="14">
        <v>428.562118</v>
      </c>
      <c r="F11" s="14">
        <v>0</v>
      </c>
      <c r="G11" s="14">
        <v>382.216704</v>
      </c>
      <c r="H11" s="19"/>
      <c r="I11" s="43"/>
      <c r="J11" s="19"/>
    </row>
    <row r="12" ht="21" customHeight="1" spans="1:10">
      <c r="A12" s="11" t="s">
        <v>22</v>
      </c>
      <c r="B12" s="11" t="s">
        <v>23</v>
      </c>
      <c r="C12" s="11"/>
      <c r="D12" s="11"/>
      <c r="E12" s="11"/>
      <c r="F12" s="11" t="s">
        <v>24</v>
      </c>
      <c r="G12" s="11"/>
      <c r="H12" s="11"/>
      <c r="I12" s="11"/>
      <c r="J12" s="11"/>
    </row>
    <row r="13" ht="130" customHeight="1" spans="1:10">
      <c r="A13" s="20"/>
      <c r="B13" s="21" t="s">
        <v>25</v>
      </c>
      <c r="C13" s="22"/>
      <c r="D13" s="22"/>
      <c r="E13" s="23"/>
      <c r="F13" s="24" t="s">
        <v>26</v>
      </c>
      <c r="G13" s="25"/>
      <c r="H13" s="25"/>
      <c r="I13" s="25"/>
      <c r="J13" s="44"/>
    </row>
    <row r="14" s="3" customFormat="1" ht="32.25" customHeight="1" spans="1:10">
      <c r="A14" s="11" t="s">
        <v>27</v>
      </c>
      <c r="B14" s="11" t="s">
        <v>28</v>
      </c>
      <c r="C14" s="11" t="s">
        <v>29</v>
      </c>
      <c r="D14" s="11" t="s">
        <v>30</v>
      </c>
      <c r="E14" s="11" t="s">
        <v>31</v>
      </c>
      <c r="F14" s="26" t="s">
        <v>32</v>
      </c>
      <c r="G14" s="27"/>
      <c r="H14" s="26" t="s">
        <v>15</v>
      </c>
      <c r="I14" s="11" t="s">
        <v>17</v>
      </c>
      <c r="J14" s="11" t="s">
        <v>33</v>
      </c>
    </row>
    <row r="15" s="4" customFormat="1" ht="33" customHeight="1" spans="1:10">
      <c r="A15" s="11"/>
      <c r="B15" s="28" t="s">
        <v>34</v>
      </c>
      <c r="C15" s="29" t="s">
        <v>35</v>
      </c>
      <c r="D15" s="30" t="s">
        <v>36</v>
      </c>
      <c r="E15" s="31" t="s">
        <v>37</v>
      </c>
      <c r="F15" s="32" t="s">
        <v>38</v>
      </c>
      <c r="G15" s="33"/>
      <c r="H15" s="34">
        <v>10</v>
      </c>
      <c r="I15" s="34">
        <v>10</v>
      </c>
      <c r="J15" s="12"/>
    </row>
    <row r="16" s="4" customFormat="1" ht="19.5" customHeight="1" spans="1:10">
      <c r="A16" s="11"/>
      <c r="B16" s="35"/>
      <c r="C16" s="36"/>
      <c r="D16" s="30" t="s">
        <v>39</v>
      </c>
      <c r="E16" s="31" t="s">
        <v>40</v>
      </c>
      <c r="F16" s="32" t="s">
        <v>41</v>
      </c>
      <c r="G16" s="33"/>
      <c r="H16" s="34">
        <v>10</v>
      </c>
      <c r="I16" s="34">
        <v>10</v>
      </c>
      <c r="J16" s="12"/>
    </row>
    <row r="17" s="4" customFormat="1" ht="19.5" customHeight="1" spans="1:10">
      <c r="A17" s="11"/>
      <c r="B17" s="35"/>
      <c r="C17" s="36"/>
      <c r="D17" s="30" t="s">
        <v>42</v>
      </c>
      <c r="E17" s="31" t="s">
        <v>43</v>
      </c>
      <c r="F17" s="32" t="s">
        <v>43</v>
      </c>
      <c r="G17" s="33"/>
      <c r="H17" s="34">
        <v>10</v>
      </c>
      <c r="I17" s="34">
        <v>10</v>
      </c>
      <c r="J17" s="12"/>
    </row>
    <row r="18" s="4" customFormat="1" ht="50" customHeight="1" spans="1:10">
      <c r="A18" s="11"/>
      <c r="B18" s="35"/>
      <c r="C18" s="29" t="s">
        <v>44</v>
      </c>
      <c r="D18" s="30" t="s">
        <v>45</v>
      </c>
      <c r="E18" s="31" t="s">
        <v>46</v>
      </c>
      <c r="F18" s="32" t="s">
        <v>47</v>
      </c>
      <c r="G18" s="33"/>
      <c r="H18" s="34">
        <v>10</v>
      </c>
      <c r="I18" s="34">
        <v>10</v>
      </c>
      <c r="J18" s="12"/>
    </row>
    <row r="19" s="4" customFormat="1" ht="19.5" customHeight="1" spans="1:10">
      <c r="A19" s="11"/>
      <c r="B19" s="35"/>
      <c r="C19" s="29" t="s">
        <v>48</v>
      </c>
      <c r="D19" s="30" t="s">
        <v>49</v>
      </c>
      <c r="E19" s="31" t="s">
        <v>50</v>
      </c>
      <c r="F19" s="32" t="s">
        <v>50</v>
      </c>
      <c r="G19" s="33"/>
      <c r="H19" s="34">
        <v>10</v>
      </c>
      <c r="I19" s="34">
        <v>10</v>
      </c>
      <c r="J19" s="12"/>
    </row>
    <row r="20" s="4" customFormat="1" ht="163" customHeight="1" spans="1:10">
      <c r="A20" s="11"/>
      <c r="B20" s="29" t="s">
        <v>51</v>
      </c>
      <c r="C20" s="29" t="s">
        <v>52</v>
      </c>
      <c r="D20" s="30" t="s">
        <v>53</v>
      </c>
      <c r="E20" s="31" t="s">
        <v>54</v>
      </c>
      <c r="F20" s="32" t="s">
        <v>55</v>
      </c>
      <c r="G20" s="33"/>
      <c r="H20" s="34">
        <v>10</v>
      </c>
      <c r="I20" s="34">
        <v>8.92</v>
      </c>
      <c r="J20" s="12" t="s">
        <v>56</v>
      </c>
    </row>
    <row r="21" s="4" customFormat="1" ht="63" customHeight="1" spans="1:10">
      <c r="A21" s="11"/>
      <c r="B21" s="28" t="s">
        <v>57</v>
      </c>
      <c r="C21" s="29" t="s">
        <v>58</v>
      </c>
      <c r="D21" s="30" t="s">
        <v>59</v>
      </c>
      <c r="E21" s="31" t="s">
        <v>46</v>
      </c>
      <c r="F21" s="32" t="s">
        <v>47</v>
      </c>
      <c r="G21" s="33"/>
      <c r="H21" s="37">
        <v>20</v>
      </c>
      <c r="I21" s="37">
        <v>20</v>
      </c>
      <c r="J21" s="12"/>
    </row>
    <row r="22" s="4" customFormat="1" ht="68" customHeight="1" spans="1:10">
      <c r="A22" s="11"/>
      <c r="B22" s="28" t="s">
        <v>60</v>
      </c>
      <c r="C22" s="28" t="s">
        <v>61</v>
      </c>
      <c r="D22" s="30" t="s">
        <v>62</v>
      </c>
      <c r="E22" s="31" t="s">
        <v>46</v>
      </c>
      <c r="F22" s="32" t="s">
        <v>47</v>
      </c>
      <c r="G22" s="33"/>
      <c r="H22" s="37">
        <v>10</v>
      </c>
      <c r="I22" s="37">
        <v>10</v>
      </c>
      <c r="J22" s="12"/>
    </row>
    <row r="23" s="4" customFormat="1" ht="21" customHeight="1" spans="1:10">
      <c r="A23" s="38" t="s">
        <v>63</v>
      </c>
      <c r="B23" s="38"/>
      <c r="C23" s="38"/>
      <c r="D23" s="38"/>
      <c r="E23" s="38"/>
      <c r="F23" s="38"/>
      <c r="G23" s="38"/>
      <c r="H23" s="39">
        <f>SUM(H15:H22)+H8</f>
        <v>100</v>
      </c>
      <c r="I23" s="39">
        <f>SUM(I15:I22)+J8</f>
        <v>97.84</v>
      </c>
      <c r="J23" s="45" t="s">
        <v>64</v>
      </c>
    </row>
  </sheetData>
  <mergeCells count="32">
    <mergeCell ref="A1:J1"/>
    <mergeCell ref="A2:J2"/>
    <mergeCell ref="A3:J3"/>
    <mergeCell ref="A4:C4"/>
    <mergeCell ref="D4:J4"/>
    <mergeCell ref="A5:C5"/>
    <mergeCell ref="D5:E5"/>
    <mergeCell ref="F5:H5"/>
    <mergeCell ref="I5:J5"/>
    <mergeCell ref="A6:C6"/>
    <mergeCell ref="D6:E6"/>
    <mergeCell ref="F6:H6"/>
    <mergeCell ref="I6:J6"/>
    <mergeCell ref="B12:E12"/>
    <mergeCell ref="F12:J12"/>
    <mergeCell ref="B13:E13"/>
    <mergeCell ref="F13:J13"/>
    <mergeCell ref="F14:G14"/>
    <mergeCell ref="F15:G15"/>
    <mergeCell ref="F16:G16"/>
    <mergeCell ref="F17:G17"/>
    <mergeCell ref="F18:G18"/>
    <mergeCell ref="F19:G19"/>
    <mergeCell ref="F20:G20"/>
    <mergeCell ref="F21:G21"/>
    <mergeCell ref="F22:G22"/>
    <mergeCell ref="A23:G23"/>
    <mergeCell ref="A12:A13"/>
    <mergeCell ref="A14:A22"/>
    <mergeCell ref="B15:B19"/>
    <mergeCell ref="C15:C17"/>
    <mergeCell ref="A7:C11"/>
  </mergeCells>
  <printOptions horizontalCentered="1"/>
  <pageMargins left="0.393055555555556" right="0.393055555555556" top="0.590277777777778" bottom="0.590277777777778" header="0.313888888888889" footer="0.393055555555556"/>
  <pageSetup paperSize="9" scale="76"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胡浩博</cp:lastModifiedBy>
  <dcterms:created xsi:type="dcterms:W3CDTF">2019-04-10T10:20:00Z</dcterms:created>
  <dcterms:modified xsi:type="dcterms:W3CDTF">2024-05-09T04:17:56Z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54FE6B46A3F94640A9ED5A97AE55C253_13</vt:lpwstr>
  </property>
</Properties>
</file>