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<sst xmlns="http://schemas.openxmlformats.org/spreadsheetml/2006/main" count="73" uniqueCount="70">
  <si>
    <t>项目支出绩效自评表</t>
  </si>
  <si>
    <t>（2023年度）</t>
  </si>
  <si>
    <t>项目名称</t>
  </si>
  <si>
    <t>优秀运动队联合培养项目</t>
  </si>
  <si>
    <t>主管部门</t>
  </si>
  <si>
    <t>北京市体育局</t>
  </si>
  <si>
    <t>实施单位</t>
  </si>
  <si>
    <t>北京市先农坛体育运动技术学校</t>
  </si>
  <si>
    <t>项目负责人</t>
  </si>
  <si>
    <t>管连军</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</si>
  <si>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</si>
  <si>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</si>
  <si>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</si>
  <si>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</si>
  <si>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</si>
  <si>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</si>
  <si>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</si>
  <si>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</si>
  <si>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</si>
  <si>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</si>
  <si>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</si>
  <si>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</si>
  <si>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</si>
  <si>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</si>
  <si>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实际完成情况</t>
  </si>
  <si>
    <r>
      <t>竞技体育可持续发展的重要基础是队伍建设和后备人才的培养。新周期必须以运动员为核心，以教练员为首要，梳理队伍，优化质量，把好选材关，努力建设一支能打胜仗的队伍。为此，新周期伊始，就紧紧围绕新周期打翻身仗目标很抓队伍建设，尤其抓好高质量的后备人才是完成任务的重要保证。作为田径项目人才竞争的市场，高校已成为一支重要的资源力量，新周期通过与9所双一流高校进一步深化合作，有35名一级以上和健将水平的运动员以及16名教练员注册加盟北京，增强队伍的战斗力</t>
    </r>
    <r>
      <rPr>
        <sz val="10"/>
        <color rgb="FFFF0000"/>
        <rFont val="宋体"/>
        <charset val="134"/>
      </rPr>
      <t>，</t>
    </r>
    <r>
      <rPr>
        <sz val="10"/>
        <color rgb="FF000000"/>
        <rFont val="宋体"/>
        <charset val="134"/>
      </rPr>
      <t>注入新的活力。一年来，加之体制内队伍，田径项目在国家体育总局注册运动员人数共计109人，教练员人数共计40人。项目覆盖了短跨、跳跃、投掷、中长跑、马拉松等六个项群，并实现了每个项群均有较高质量的子项，如：男子200米、男子直道栏、男子三级跳、男子标枪、男女中长跑和马拉松等。</t>
    </r>
  </si>
  <si>
    <t>田径队组织参加了6场全国各类赛事，其中，2场大奖赛、1场分区赛、1场投掷项群赛、2场U系列少年赛。与此同时，为了给运动员创造比赛机会，达到以赛代练、以赛促练、赛练结合的目的，在学校和中国田径协会的支持下，上半年我们自己组织举办了封闭式“北京田径测试赛”，下半年组织参加了首都高校田径运动会。通过对上述系列赛统计，共计获得了58个前三名，有17人、21人次在比赛中达到健将水平（涵盖了短跨、中长、公路、跳跃、投掷等项群），相当一部分运动员均不同程度提高了个人PB，有的项目水平表现出色，如：女子马拉松、男子直道栏、男子中长跑、男子短跑、男子三级跳远、男子少年标枪等，其中具有影响力的北京马拉松冠军夏雨雨和男子少年标枪冠军汪小波表现惊艳。</t>
  </si>
  <si>
    <t>绩
效
指
标</t>
  </si>
  <si>
    <t>一级指标</t>
  </si>
  <si>
    <t>二级指标</t>
  </si>
  <si>
    <t>三级指标</t>
  </si>
  <si>
    <t>年度指标值</t>
  </si>
  <si>
    <t>实际完成值</t>
  </si>
  <si>
    <t>偏差原因分析及
改进措施</t>
  </si>
  <si>
    <t>产
出
指
标
（45分）</t>
  </si>
  <si>
    <t>数量指标</t>
  </si>
  <si>
    <t>训练天数</t>
  </si>
  <si>
    <t>≥312天</t>
  </si>
  <si>
    <t>312天</t>
  </si>
  <si>
    <t>缺乏证明材料酌情减分</t>
  </si>
  <si>
    <t>运动员人数</t>
  </si>
  <si>
    <t>47人</t>
  </si>
  <si>
    <t>比赛场次</t>
  </si>
  <si>
    <t>≥10场</t>
  </si>
  <si>
    <t>13次</t>
  </si>
  <si>
    <t>质量指标</t>
  </si>
  <si>
    <t>训练安全</t>
  </si>
  <si>
    <t>100%完成</t>
  </si>
  <si>
    <t>获得成绩</t>
  </si>
  <si>
    <t>≥5块</t>
  </si>
  <si>
    <t>取得5块奖牌</t>
  </si>
  <si>
    <t>时效指标</t>
  </si>
  <si>
    <t>训练计划进度完成率</t>
  </si>
  <si>
    <t>≥80%</t>
  </si>
  <si>
    <t>成
本
指
标
（5分）</t>
  </si>
  <si>
    <t>经济成本指标</t>
  </si>
  <si>
    <t>项目预算控制数</t>
  </si>
  <si>
    <t>≤494.78万元</t>
  </si>
  <si>
    <t>494.78万元</t>
  </si>
  <si>
    <t>效益指标（30分）</t>
  </si>
  <si>
    <t>社会效益指标</t>
  </si>
  <si>
    <t>遏制兴奋剂使用的有效程度</t>
  </si>
  <si>
    <t>可持续影响指标</t>
  </si>
  <si>
    <t>对反兴奋剂重视程度</t>
  </si>
  <si>
    <t>满意度指标
（10分）</t>
  </si>
  <si>
    <t>服务对象满意度指标</t>
  </si>
  <si>
    <t>运动员教练员满意度指标</t>
  </si>
  <si>
    <t>≥90%</t>
  </si>
  <si>
    <t>总分</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</si>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</sst>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0">
    <font>
      <sz val="11"/>
      <color theme="1"/>
      <name val="宋体"/>
      <charset val="134"/>
      <scheme val="minor"/>
    </font>
    <font>
      <sz val="9"/>
      <color indexed="8"/>
      <name val="宋体"/>
      <charset val="134"/>
    </font>
    <font>
      <sz val="10"/>
      <color theme="1"/>
      <name val="宋体"/>
      <charset val="134"/>
      <scheme val="minor"/>
    </font>
    <font>
      <sz val="12"/>
      <color indexed="8"/>
      <name val="宋体"/>
      <charset val="134"/>
    </font>
    <font>
      <sz val="16"/>
      <color indexed="8"/>
      <name val="黑体"/>
      <charset val="134"/>
    </font>
    <font>
      <sz val="10"/>
      <color indexed="8"/>
      <name val="宋体"/>
      <charset val="134"/>
    </font>
    <font>
      <sz val="10"/>
      <color rgb="FF000000"/>
      <name val="宋体"/>
      <charset val="134"/>
    </font>
    <font>
      <sz val="10"/>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color rgb="FFFF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47">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76" fontId="2" fillId="0" borderId="2" xfId="0" applyNumberFormat="1" applyFont="1" applyBorder="1" applyAlignment="1">
      <alignment horizontal="right" vertical="center" wrapText="1"/>
    </xf>
    <xf numFmtId="176" fontId="5" fillId="0" borderId="1" xfId="1" applyNumberFormat="1" applyFont="1" applyFill="1" applyBorder="1" applyAlignment="1">
      <alignment horizontal="right" vertical="center" wrapText="1"/>
    </xf>
    <xf numFmtId="176" fontId="5" fillId="0" borderId="1" xfId="0" applyNumberFormat="1" applyFont="1" applyBorder="1" applyAlignment="1">
      <alignment horizontal="right" vertical="center" wrapText="1"/>
    </xf>
    <xf numFmtId="177" fontId="5" fillId="0" borderId="1" xfId="3" applyNumberFormat="1" applyFont="1" applyBorder="1" applyAlignment="1">
      <alignment horizontal="center" vertical="center" wrapText="1"/>
    </xf>
    <xf numFmtId="0" fontId="5" fillId="0" borderId="1" xfId="0" applyFont="1" applyBorder="1" applyAlignment="1">
      <alignment horizontal="right" vertical="center" wrapText="1"/>
    </xf>
    <xf numFmtId="176" fontId="5" fillId="0" borderId="1" xfId="1" applyNumberFormat="1" applyFont="1" applyBorder="1" applyAlignment="1">
      <alignment horizontal="right" vertical="center" wrapText="1"/>
    </xf>
    <xf numFmtId="0" fontId="5" fillId="0" borderId="3" xfId="0" applyFont="1" applyBorder="1" applyAlignment="1">
      <alignment horizontal="right" vertical="center" wrapText="1"/>
    </xf>
    <xf numFmtId="177"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6"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Fill="1" applyBorder="1" applyAlignment="1">
      <alignment horizontal="center" vertical="center" wrapText="1"/>
    </xf>
    <xf numFmtId="49" fontId="7" fillId="0" borderId="5" xfId="49" applyNumberFormat="1" applyFont="1" applyFill="1" applyBorder="1" applyAlignment="1">
      <alignment horizontal="center" vertical="center" wrapText="1"/>
    </xf>
    <xf numFmtId="49" fontId="7" fillId="0" borderId="1" xfId="49" applyNumberFormat="1" applyFont="1" applyFill="1" applyBorder="1" applyAlignment="1">
      <alignment horizontal="left" vertical="center" wrapText="1"/>
    </xf>
    <xf numFmtId="49" fontId="7" fillId="0" borderId="1" xfId="49"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177" fontId="7" fillId="0" borderId="1" xfId="49"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49" fontId="7" fillId="0" borderId="6" xfId="49" applyNumberFormat="1" applyFont="1" applyFill="1" applyBorder="1" applyAlignment="1">
      <alignment horizontal="center" vertical="center" wrapText="1"/>
    </xf>
    <xf numFmtId="9" fontId="7" fillId="0" borderId="1" xfId="49" applyNumberFormat="1" applyFont="1" applyFill="1" applyBorder="1" applyAlignment="1">
      <alignment horizontal="center" vertical="center" wrapText="1"/>
    </xf>
    <xf numFmtId="49" fontId="7" fillId="0" borderId="7" xfId="49" applyNumberFormat="1" applyFont="1" applyFill="1" applyBorder="1" applyAlignment="1">
      <alignment horizontal="center" vertical="center" wrapText="1"/>
    </xf>
    <xf numFmtId="9" fontId="5" fillId="0" borderId="3"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177" fontId="8" fillId="0" borderId="1" xfId="0" applyNumberFormat="1" applyFont="1" applyBorder="1" applyAlignment="1">
      <alignment horizontal="center" vertical="center" wrapText="1"/>
    </xf>
    <xf numFmtId="10" fontId="5" fillId="0" borderId="1"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1" xfId="0" applyFont="1" applyFill="1" applyBorder="1" applyAlignment="1">
      <alignment horizontal="left" vertical="center" wrapText="1"/>
    </xf>
    <xf numFmtId="43" fontId="8"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100" topLeftCell="A3" workbookViewId="0">
      <selection activeCell="F13" sqref="F13:J13"/>
    </sheetView>
  </sheetViews>
  <sheetFormatPr defaultColWidth="9" defaultRowHeight="13.5"/>
  <cols>
    <col min="1" max="1" width="4" style="5" customWidth="1"/>
    <col min="2" max="2" width="9.40833333333333" style="5" customWidth="1"/>
    <col min="3" max="3" width="13.5583333333333" style="5" customWidth="1"/>
    <col min="4" max="4" width="19.5583333333333" style="5" customWidth="1"/>
    <col min="5" max="5" width="49.8666666666667" style="6" customWidth="1"/>
    <col min="6" max="6" width="13.5916666666667" style="6" customWidth="1"/>
    <col min="7" max="7" width="12.9333333333333" style="5" customWidth="1"/>
    <col min="8" max="8" width="9.01666666666667" style="5" customWidth="1"/>
    <col min="9" max="9" width="7.88333333333333" style="6" customWidth="1"/>
    <col min="10" max="10" width="14.225" style="5" customWidth="1"/>
  </cols>
  <sheetData>
    <row r="1" ht="15.75" customHeight="1" spans="1:10">
      <c r="A1" s="7"/>
      <c r="B1" s="7"/>
      <c r="C1" s="7"/>
      <c r="D1" s="7"/>
      <c r="E1" s="8"/>
      <c r="F1" s="8"/>
      <c r="G1" s="7"/>
      <c r="H1" s="7"/>
      <c r="I1" s="8"/>
      <c r="J1" s="7"/>
    </row>
    <row r="2" ht="20.25" spans="1:10">
      <c r="A2" s="9" t="s">
        <v>0</v>
      </c>
      <c r="B2" s="9"/>
      <c r="C2" s="9"/>
      <c r="D2" s="9"/>
      <c r="E2" s="9"/>
      <c r="F2" s="9"/>
      <c r="G2" s="9"/>
      <c r="H2" s="9"/>
      <c r="I2" s="9"/>
      <c r="J2" s="9"/>
    </row>
    <row r="3" s="1" customFormat="1" ht="17.25" customHeight="1" spans="1:10">
      <c r="A3" s="10" t="s">
        <v>1</v>
      </c>
      <c r="B3" s="10"/>
      <c r="C3" s="10"/>
      <c r="D3" s="10"/>
      <c r="E3" s="10"/>
      <c r="F3" s="10"/>
      <c r="G3" s="10"/>
      <c r="H3" s="10"/>
      <c r="I3" s="10"/>
      <c r="J3" s="10"/>
    </row>
    <row r="4" ht="18.75" customHeight="1" spans="1:10">
      <c r="A4" s="11" t="s">
        <v>2</v>
      </c>
      <c r="B4" s="11"/>
      <c r="C4" s="11"/>
      <c r="D4" s="11" t="s">
        <v>3</v>
      </c>
      <c r="E4" s="11"/>
      <c r="F4" s="11"/>
      <c r="G4" s="11"/>
      <c r="H4" s="11"/>
      <c r="I4" s="11"/>
      <c r="J4" s="11"/>
    </row>
    <row r="5" ht="38" customHeight="1" spans="1:10">
      <c r="A5" s="11" t="s">
        <v>4</v>
      </c>
      <c r="B5" s="11"/>
      <c r="C5" s="11"/>
      <c r="D5" s="11" t="s">
        <v>5</v>
      </c>
      <c r="E5" s="11"/>
      <c r="F5" s="11" t="s">
        <v>6</v>
      </c>
      <c r="G5" s="11"/>
      <c r="H5" s="11"/>
      <c r="I5" s="11" t="s">
        <v>7</v>
      </c>
      <c r="J5" s="11"/>
    </row>
    <row r="6" ht="18.75" customHeight="1" spans="1:10">
      <c r="A6" s="11" t="s">
        <v>8</v>
      </c>
      <c r="B6" s="11"/>
      <c r="C6" s="11"/>
      <c r="D6" s="11" t="s">
        <v>9</v>
      </c>
      <c r="E6" s="11"/>
      <c r="F6" s="11" t="s">
        <v>10</v>
      </c>
      <c r="G6" s="11"/>
      <c r="H6" s="11"/>
      <c r="I6" s="11">
        <v>13041010184</v>
      </c>
      <c r="J6" s="11"/>
    </row>
    <row r="7" s="2" customFormat="1" ht="27" customHeight="1" spans="1:10">
      <c r="A7" s="11" t="s">
        <v>11</v>
      </c>
      <c r="B7" s="11"/>
      <c r="C7" s="11"/>
      <c r="D7" s="11"/>
      <c r="E7" s="11" t="s">
        <v>12</v>
      </c>
      <c r="F7" s="11" t="s">
        <v>13</v>
      </c>
      <c r="G7" s="11" t="s">
        <v>14</v>
      </c>
      <c r="H7" s="11" t="s">
        <v>15</v>
      </c>
      <c r="I7" s="11" t="s">
        <v>16</v>
      </c>
      <c r="J7" s="11" t="s">
        <v>17</v>
      </c>
    </row>
    <row r="8" ht="17.25" customHeight="1" spans="1:10">
      <c r="A8" s="11"/>
      <c r="B8" s="11"/>
      <c r="C8" s="11"/>
      <c r="D8" s="12" t="s">
        <v>18</v>
      </c>
      <c r="E8" s="13">
        <v>494.78</v>
      </c>
      <c r="F8" s="14">
        <v>494.78</v>
      </c>
      <c r="G8" s="15">
        <v>494.78</v>
      </c>
      <c r="H8" s="16">
        <v>10</v>
      </c>
      <c r="I8" s="43">
        <v>1</v>
      </c>
      <c r="J8" s="44">
        <v>10</v>
      </c>
    </row>
    <row r="9" ht="17.25" customHeight="1" spans="1:10">
      <c r="A9" s="11"/>
      <c r="B9" s="11"/>
      <c r="C9" s="11"/>
      <c r="D9" s="17" t="s">
        <v>19</v>
      </c>
      <c r="E9" s="18">
        <v>494.78</v>
      </c>
      <c r="F9" s="14">
        <v>494.78</v>
      </c>
      <c r="G9" s="15">
        <v>494.78</v>
      </c>
      <c r="H9" s="16"/>
      <c r="I9" s="43"/>
      <c r="J9" s="16"/>
    </row>
    <row r="10" ht="17.25" customHeight="1" spans="1:10">
      <c r="A10" s="11"/>
      <c r="B10" s="11"/>
      <c r="C10" s="11"/>
      <c r="D10" s="19" t="s">
        <v>20</v>
      </c>
      <c r="E10" s="18"/>
      <c r="F10" s="14"/>
      <c r="G10" s="15"/>
      <c r="H10" s="16"/>
      <c r="I10" s="43"/>
      <c r="J10" s="16"/>
    </row>
    <row r="11" ht="17.25" customHeight="1" spans="1:10">
      <c r="A11" s="11"/>
      <c r="B11" s="11"/>
      <c r="C11" s="11"/>
      <c r="D11" s="17" t="s">
        <v>21</v>
      </c>
      <c r="E11" s="15"/>
      <c r="F11" s="15"/>
      <c r="G11" s="15"/>
      <c r="H11" s="20"/>
      <c r="I11" s="43"/>
      <c r="J11" s="20"/>
    </row>
    <row r="12" ht="21" customHeight="1" spans="1:10">
      <c r="A12" s="11" t="s">
        <v>22</v>
      </c>
      <c r="B12" s="11" t="s">
        <v>23</v>
      </c>
      <c r="C12" s="11"/>
      <c r="D12" s="11"/>
      <c r="E12" s="11"/>
      <c r="F12" s="11" t="s">
        <v>24</v>
      </c>
      <c r="G12" s="11"/>
      <c r="H12" s="11"/>
      <c r="I12" s="11"/>
      <c r="J12" s="11"/>
    </row>
    <row r="13" ht="141" customHeight="1" spans="1:10">
      <c r="A13" s="21"/>
      <c r="B13" s="22" t="s">
        <v>25</v>
      </c>
      <c r="C13" s="23"/>
      <c r="D13" s="23"/>
      <c r="E13" s="24"/>
      <c r="F13" s="25" t="s">
        <v>26</v>
      </c>
      <c r="G13" s="23"/>
      <c r="H13" s="23"/>
      <c r="I13" s="23"/>
      <c r="J13" s="24"/>
    </row>
    <row r="14" s="3" customFormat="1" ht="32.25" customHeight="1" spans="1:10">
      <c r="A14" s="11" t="s">
        <v>27</v>
      </c>
      <c r="B14" s="11" t="s">
        <v>28</v>
      </c>
      <c r="C14" s="11" t="s">
        <v>29</v>
      </c>
      <c r="D14" s="11" t="s">
        <v>30</v>
      </c>
      <c r="E14" s="11" t="s">
        <v>31</v>
      </c>
      <c r="F14" s="26" t="s">
        <v>32</v>
      </c>
      <c r="G14" s="27"/>
      <c r="H14" s="26" t="s">
        <v>15</v>
      </c>
      <c r="I14" s="11" t="s">
        <v>17</v>
      </c>
      <c r="J14" s="11" t="s">
        <v>33</v>
      </c>
    </row>
    <row r="15" s="4" customFormat="1" ht="27" customHeight="1" spans="1:10">
      <c r="A15" s="11"/>
      <c r="B15" s="28" t="s">
        <v>34</v>
      </c>
      <c r="C15" s="29" t="s">
        <v>35</v>
      </c>
      <c r="D15" s="30" t="s">
        <v>36</v>
      </c>
      <c r="E15" s="31" t="s">
        <v>37</v>
      </c>
      <c r="F15" s="32" t="s">
        <v>38</v>
      </c>
      <c r="G15" s="33"/>
      <c r="H15" s="34">
        <v>5</v>
      </c>
      <c r="I15" s="34">
        <v>4</v>
      </c>
      <c r="J15" s="45" t="s">
        <v>39</v>
      </c>
    </row>
    <row r="16" s="4" customFormat="1" ht="19.5" customHeight="1" spans="1:10">
      <c r="A16" s="11"/>
      <c r="B16" s="35"/>
      <c r="C16" s="36"/>
      <c r="D16" s="30" t="s">
        <v>40</v>
      </c>
      <c r="E16" s="31" t="s">
        <v>41</v>
      </c>
      <c r="F16" s="32" t="s">
        <v>41</v>
      </c>
      <c r="G16" s="33"/>
      <c r="H16" s="34">
        <v>5</v>
      </c>
      <c r="I16" s="34">
        <v>5</v>
      </c>
      <c r="J16" s="45"/>
    </row>
    <row r="17" s="4" customFormat="1" ht="19.5" customHeight="1" spans="1:10">
      <c r="A17" s="11"/>
      <c r="B17" s="35"/>
      <c r="C17" s="36"/>
      <c r="D17" s="30" t="s">
        <v>42</v>
      </c>
      <c r="E17" s="31" t="s">
        <v>43</v>
      </c>
      <c r="F17" s="32" t="s">
        <v>44</v>
      </c>
      <c r="G17" s="33"/>
      <c r="H17" s="34">
        <v>5</v>
      </c>
      <c r="I17" s="34">
        <v>5</v>
      </c>
      <c r="J17" s="45"/>
    </row>
    <row r="18" s="4" customFormat="1" ht="56" customHeight="1" spans="1:10">
      <c r="A18" s="11"/>
      <c r="B18" s="35"/>
      <c r="C18" s="29" t="s">
        <v>45</v>
      </c>
      <c r="D18" s="30" t="s">
        <v>46</v>
      </c>
      <c r="E18" s="37">
        <v>1</v>
      </c>
      <c r="F18" s="32" t="s">
        <v>47</v>
      </c>
      <c r="G18" s="33"/>
      <c r="H18" s="34">
        <v>5</v>
      </c>
      <c r="I18" s="34">
        <v>5</v>
      </c>
      <c r="J18" s="45"/>
    </row>
    <row r="19" s="4" customFormat="1" ht="33" customHeight="1" spans="1:10">
      <c r="A19" s="11"/>
      <c r="B19" s="35"/>
      <c r="C19" s="38"/>
      <c r="D19" s="30" t="s">
        <v>48</v>
      </c>
      <c r="E19" s="31" t="s">
        <v>49</v>
      </c>
      <c r="F19" s="32" t="s">
        <v>50</v>
      </c>
      <c r="G19" s="33"/>
      <c r="H19" s="34">
        <v>10</v>
      </c>
      <c r="I19" s="34">
        <v>10</v>
      </c>
      <c r="J19" s="45"/>
    </row>
    <row r="20" s="4" customFormat="1" ht="44" customHeight="1" spans="1:10">
      <c r="A20" s="11"/>
      <c r="B20" s="35"/>
      <c r="C20" s="29" t="s">
        <v>51</v>
      </c>
      <c r="D20" s="30" t="s">
        <v>52</v>
      </c>
      <c r="E20" s="31" t="s">
        <v>53</v>
      </c>
      <c r="F20" s="39">
        <v>0.8</v>
      </c>
      <c r="G20" s="33"/>
      <c r="H20" s="34">
        <v>15</v>
      </c>
      <c r="I20" s="34">
        <v>14</v>
      </c>
      <c r="J20" s="45"/>
    </row>
    <row r="21" s="4" customFormat="1" ht="77" customHeight="1" spans="1:10">
      <c r="A21" s="11"/>
      <c r="B21" s="29" t="s">
        <v>54</v>
      </c>
      <c r="C21" s="29" t="s">
        <v>55</v>
      </c>
      <c r="D21" s="30" t="s">
        <v>56</v>
      </c>
      <c r="E21" s="31" t="s">
        <v>57</v>
      </c>
      <c r="F21" s="32" t="s">
        <v>58</v>
      </c>
      <c r="G21" s="33"/>
      <c r="H21" s="34">
        <v>5</v>
      </c>
      <c r="I21" s="34">
        <v>5</v>
      </c>
      <c r="J21" s="45"/>
    </row>
    <row r="22" s="4" customFormat="1" ht="91" customHeight="1" spans="1:10">
      <c r="A22" s="11"/>
      <c r="B22" s="28" t="s">
        <v>59</v>
      </c>
      <c r="C22" s="29" t="s">
        <v>60</v>
      </c>
      <c r="D22" s="30" t="s">
        <v>61</v>
      </c>
      <c r="E22" s="37">
        <v>1</v>
      </c>
      <c r="F22" s="39">
        <v>1</v>
      </c>
      <c r="G22" s="33"/>
      <c r="H22" s="40">
        <v>15</v>
      </c>
      <c r="I22" s="40">
        <v>15</v>
      </c>
      <c r="J22" s="45"/>
    </row>
    <row r="23" s="4" customFormat="1" ht="44" customHeight="1" spans="1:10">
      <c r="A23" s="11"/>
      <c r="B23" s="35"/>
      <c r="C23" s="29" t="s">
        <v>62</v>
      </c>
      <c r="D23" s="30" t="s">
        <v>63</v>
      </c>
      <c r="E23" s="37">
        <v>1</v>
      </c>
      <c r="F23" s="39">
        <v>1</v>
      </c>
      <c r="G23" s="33"/>
      <c r="H23" s="40">
        <v>15</v>
      </c>
      <c r="I23" s="40">
        <v>15</v>
      </c>
      <c r="J23" s="45"/>
    </row>
    <row r="24" s="4" customFormat="1" ht="38" customHeight="1" spans="1:10">
      <c r="A24" s="11"/>
      <c r="B24" s="28" t="s">
        <v>64</v>
      </c>
      <c r="C24" s="28" t="s">
        <v>65</v>
      </c>
      <c r="D24" s="30" t="s">
        <v>66</v>
      </c>
      <c r="E24" s="31" t="s">
        <v>67</v>
      </c>
      <c r="F24" s="39">
        <v>0.95</v>
      </c>
      <c r="G24" s="33"/>
      <c r="H24" s="40">
        <v>10</v>
      </c>
      <c r="I24" s="40">
        <v>10</v>
      </c>
      <c r="J24" s="45"/>
    </row>
    <row r="25" s="4" customFormat="1" ht="21" customHeight="1" spans="1:10">
      <c r="A25" s="41" t="s">
        <v>68</v>
      </c>
      <c r="B25" s="41"/>
      <c r="C25" s="41"/>
      <c r="D25" s="41"/>
      <c r="E25" s="41"/>
      <c r="F25" s="41"/>
      <c r="G25" s="41"/>
      <c r="H25" s="42">
        <f>SUM(H15:H24)+H8</f>
        <v>100</v>
      </c>
      <c r="I25" s="42">
        <f>SUM(I15:I24)+J8</f>
        <v>98</v>
      </c>
      <c r="J25" s="46" t="s">
        <v>69</v>
      </c>
    </row>
  </sheetData>
  <mergeCells count="36">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12:A13"/>
    <mergeCell ref="A14:A24"/>
    <mergeCell ref="B15:B20"/>
    <mergeCell ref="B22:B23"/>
    <mergeCell ref="C15:C17"/>
    <mergeCell ref="C18:C19"/>
    <mergeCell ref="A7:C11"/>
  </mergeCells>
  <printOptions horizontalCentered="1"/>
  <pageMargins left="0.393055555555556" right="0.393055555555556" top="0.590277777777778" bottom="0.590277777777778" header="0.313888888888889" footer="0.393055555555556"/>
  <pageSetup paperSize="9" scale="6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微信用户</cp:lastModifiedBy>
  <dcterms:created xsi:type="dcterms:W3CDTF">2019-04-10T10:20:00Z</dcterms:created>
  <dcterms:modified xsi:type="dcterms:W3CDTF">2024-08-21T09:42:33Z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967F139E75F64DDABFD0313CB205D701_13</vt:lpwstr>
  </property>
</Properties>
</file>