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<sst xmlns="http://schemas.openxmlformats.org/spreadsheetml/2006/main" count="77" uniqueCount="68">
  <si>
    <t>内部审计项目支出绩效自评表</t>
  </si>
  <si>
    <t>（2023年度）</t>
  </si>
  <si>
    <t>项目名称</t>
  </si>
  <si>
    <t>内部审计专项</t>
  </si>
  <si>
    <t>主管部门</t>
  </si>
  <si>
    <t>北京市体育局</t>
  </si>
  <si>
    <t>实施单位</t>
  </si>
  <si>
    <t>北京市体育局本级行政</t>
  </si>
  <si>
    <t>项目负责人</t>
  </si>
  <si>
    <t>王立宽</t>
  </si>
  <si>
    <t>联系电话</t>
  </si>
  <si>
    <t>项目资金
（万元）</t>
  </si>
  <si>
    <t>年初预算数</t>
  </si>
  <si>
    <t xml:space="preserve">  全年预算数</t>
  </si>
  <si>
    <t xml:space="preserve">   全执行数</t>
  </si>
  <si>
    <t>分值</t>
  </si>
  <si>
    <t>执行率</t>
  </si>
  <si>
    <t>得分</t>
  </si>
  <si>
    <t>年度资金总额：</t>
  </si>
  <si>
    <t>其中： 当年财政拨款</t>
  </si>
  <si>
    <t xml:space="preserve"> 上年结转资金</t>
  </si>
  <si>
    <t>其他资金</t>
  </si>
  <si>
    <t>年度总体目标</t>
  </si>
  <si>
    <t>预期目标</t>
  </si>
  <si>
    <t>实际完成情况</t>
  </si>
  <si>
    <t>负责对全局财政收支、经济责任等进行审计监督，维护全局财政经济秩序，提高财政资金使用效益。</t>
  </si>
  <si>
    <t xml:space="preserve">2023年组织对3名直属单位领导离任经济责任审计和15家直属单位财政预算与财务收支审计任务，提出建议、意见，各单位100%完成整改，达到审计预期目标。      
</t>
  </si>
  <si>
    <t>绩效指标</t>
  </si>
  <si>
    <t>一级指
标</t>
  </si>
  <si>
    <t>二级指标</t>
  </si>
  <si>
    <t>三级指标</t>
  </si>
  <si>
    <t>年度
指标值</t>
  </si>
  <si>
    <t>实际
完成值</t>
  </si>
  <si>
    <t>偏差原因分
析及改进措施</t>
  </si>
  <si>
    <t xml:space="preserve">
产
出
指
标
（50分）</t>
  </si>
  <si>
    <t>数量指标</t>
  </si>
  <si>
    <t>本年委托中介机构完成财政收支审计项目</t>
  </si>
  <si>
    <t>≥1个</t>
  </si>
  <si>
    <t>1个</t>
  </si>
  <si>
    <t>纪检线索审计</t>
  </si>
  <si>
    <t>直属单位领导干部经济离任审计</t>
  </si>
  <si>
    <t>≥3个</t>
  </si>
  <si>
    <t>3个</t>
  </si>
  <si>
    <t>质量指标</t>
  </si>
  <si>
    <t>确保委托审计项目规范出具审计（审核）报告</t>
  </si>
  <si>
    <t>≥100%</t>
  </si>
  <si>
    <t>咨询建议合理有效</t>
  </si>
  <si>
    <t>审计结果全面准确</t>
  </si>
  <si>
    <t>≥90%</t>
  </si>
  <si>
    <t>时效指标</t>
  </si>
  <si>
    <t>委托机构依照协议时间完成服务审计</t>
  </si>
  <si>
    <t>成
本
指
标
（10分）</t>
  </si>
  <si>
    <t>经济成本指标</t>
  </si>
  <si>
    <t>审计合同或上级规定的付费标准、预算数</t>
  </si>
  <si>
    <t>≤130万元</t>
  </si>
  <si>
    <t>100.96万元</t>
  </si>
  <si>
    <t>效
益
指
标
（20分）</t>
  </si>
  <si>
    <t>经济效益指标</t>
  </si>
  <si>
    <t>防范资金管理风险</t>
  </si>
  <si>
    <t>≥95%</t>
  </si>
  <si>
    <t>社会效益指标</t>
  </si>
  <si>
    <t>保障资金合法合理使用</t>
  </si>
  <si>
    <t>可持续影响指标</t>
  </si>
  <si>
    <t>构建集中统一、全覆盖的审计体系，应审尽审，严肃问责</t>
  </si>
  <si>
    <t xml:space="preserve">满意度指标（10分）
</t>
  </si>
  <si>
    <t>服务对象满意度指标</t>
  </si>
  <si>
    <t>受托审计单位及审计结果使用方满意度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</si>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</sst>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</numFmts>
  <fonts count="26">
    <font>
      <sz val="11"/>
      <color rgb="FF000000"/>
      <name val="Arial"/>
      <charset val="204"/>
    </font>
    <font>
      <sz val="10"/>
      <color rgb="FF000000"/>
      <name val="宋体"/>
      <charset val="204"/>
    </font>
    <font>
      <sz val="16"/>
      <name val="黑体"/>
      <charset val="134"/>
    </font>
    <font>
      <sz val="10"/>
      <name val="宋体"/>
      <charset val="204"/>
    </font>
    <font>
      <sz val="10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1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8" applyNumberFormat="0" applyAlignment="0" applyProtection="0">
      <alignment vertical="center"/>
    </xf>
    <xf numFmtId="0" fontId="16" fillId="4" borderId="19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5" borderId="20" applyNumberFormat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61">
    <xf numFmtId="49" fontId="0" fillId="0" borderId="0" xfId="0" applyNumberForma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176" fontId="4" fillId="0" borderId="2" xfId="0" applyNumberFormat="1" applyFont="1" applyFill="1" applyBorder="1" applyAlignment="1">
      <alignment horizontal="right" vertical="center" wrapText="1"/>
    </xf>
    <xf numFmtId="176" fontId="1" fillId="0" borderId="2" xfId="0" applyNumberFormat="1" applyFont="1" applyFill="1" applyBorder="1" applyAlignment="1">
      <alignment horizontal="right" vertical="center" wrapText="1"/>
    </xf>
    <xf numFmtId="176" fontId="5" fillId="0" borderId="2" xfId="0" applyNumberFormat="1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right" vertical="center" wrapText="1"/>
    </xf>
    <xf numFmtId="176" fontId="1" fillId="0" borderId="2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 textRotation="255" wrapText="1"/>
    </xf>
    <xf numFmtId="0" fontId="1" fillId="0" borderId="2" xfId="0" applyFont="1" applyFill="1" applyBorder="1" applyAlignment="1">
      <alignment horizontal="center" vertical="center" textRotation="255" wrapText="1"/>
    </xf>
    <xf numFmtId="0" fontId="4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9" fontId="5" fillId="0" borderId="2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textRotation="255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textRotation="255" wrapText="1"/>
    </xf>
    <xf numFmtId="0" fontId="4" fillId="0" borderId="3" xfId="0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textRotation="255" wrapText="1"/>
    </xf>
    <xf numFmtId="0" fontId="4" fillId="0" borderId="9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  <xf numFmtId="177" fontId="1" fillId="0" borderId="2" xfId="0" applyNumberFormat="1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10" fontId="1" fillId="0" borderId="2" xfId="0" applyNumberFormat="1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177" fontId="1" fillId="0" borderId="2" xfId="0" applyNumberFormat="1" applyFont="1" applyFill="1" applyBorder="1" applyAlignment="1">
      <alignment horizontal="left" vertical="top" wrapText="1"/>
    </xf>
    <xf numFmtId="178" fontId="5" fillId="0" borderId="2" xfId="0" applyNumberFormat="1" applyFont="1" applyFill="1" applyBorder="1" applyAlignment="1">
      <alignment horizontal="center" vertical="center" wrapText="1"/>
    </xf>
    <xf numFmtId="178" fontId="1" fillId="0" borderId="2" xfId="0" applyNumberFormat="1" applyFont="1" applyFill="1" applyBorder="1" applyAlignment="1">
      <alignment horizontal="center" vertical="center" wrapText="1"/>
    </xf>
    <xf numFmtId="178" fontId="5" fillId="0" borderId="5" xfId="0" applyNumberFormat="1" applyFont="1" applyFill="1" applyBorder="1" applyAlignment="1">
      <alignment horizontal="center" vertical="center" wrapText="1"/>
    </xf>
    <xf numFmtId="178" fontId="5" fillId="0" borderId="7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left" vertical="top" wrapText="1"/>
    </xf>
    <xf numFmtId="0" fontId="1" fillId="0" borderId="14" xfId="0" applyFont="1" applyFill="1" applyBorder="1" applyAlignment="1">
      <alignment horizontal="left" vertical="top" wrapText="1"/>
    </xf>
    <xf numFmtId="178" fontId="5" fillId="0" borderId="9" xfId="0" applyNumberFormat="1" applyFont="1" applyFill="1" applyBorder="1" applyAlignment="1">
      <alignment horizontal="center" vertical="center" wrapText="1"/>
    </xf>
    <xf numFmtId="178" fontId="1" fillId="0" borderId="9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left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tabSelected="1" view="pageBreakPreview" zoomScaleNormal="100" topLeftCell="A11" workbookViewId="0">
      <selection activeCell="M13" sqref="M13:N13"/>
    </sheetView>
  </sheetViews>
  <sheetFormatPr defaultColWidth="10.2833333333333" defaultRowHeight="14"/>
  <cols>
    <col min="1" max="1" width="5.35" customWidth="1"/>
    <col min="2" max="2" width="9.55" customWidth="1"/>
    <col min="3" max="3" width="11.2666666666667" customWidth="1"/>
    <col min="4" max="4" width="7.775" customWidth="1"/>
    <col min="5" max="5" width="11.575" customWidth="1"/>
    <col min="6" max="6" width="2.90833333333333" customWidth="1"/>
    <col min="7" max="7" width="11.0833333333333" customWidth="1"/>
    <col min="8" max="8" width="10.1666666666667" customWidth="1"/>
    <col min="9" max="9" width="2.525" customWidth="1"/>
    <col min="10" max="10" width="4.41666666666667" customWidth="1"/>
    <col min="11" max="11" width="3.80833333333333" customWidth="1"/>
    <col min="12" max="12" width="4" customWidth="1"/>
    <col min="13" max="13" width="6.375" customWidth="1"/>
    <col min="14" max="14" width="9.08333333333333" customWidth="1"/>
  </cols>
  <sheetData>
    <row r="1" ht="31.5" customHeight="1" spans="1:14">
      <c r="A1" s="2" t="s">
        <v>0</v>
      </c>
      <c r="B1" s="2"/>
      <c r="C1" s="3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20.25" customHeight="1" spans="1:14">
      <c r="A2" s="4" t="s">
        <v>1</v>
      </c>
      <c r="B2" s="5"/>
      <c r="C2" s="5"/>
      <c r="D2" s="5"/>
      <c r="E2" s="6"/>
      <c r="F2" s="5"/>
      <c r="G2" s="5"/>
      <c r="H2" s="5"/>
      <c r="I2" s="5"/>
      <c r="J2" s="5"/>
      <c r="K2" s="5"/>
      <c r="L2" s="5"/>
      <c r="M2" s="5"/>
      <c r="N2" s="5"/>
    </row>
    <row r="3" s="1" customFormat="1" ht="17.25" customHeight="1" spans="1:14">
      <c r="A3" s="7" t="s">
        <v>2</v>
      </c>
      <c r="B3" s="8"/>
      <c r="C3" s="7" t="s">
        <v>3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="1" customFormat="1" ht="17.25" customHeight="1" spans="1:14">
      <c r="A4" s="9" t="s">
        <v>4</v>
      </c>
      <c r="B4" s="10"/>
      <c r="C4" s="9" t="s">
        <v>5</v>
      </c>
      <c r="D4" s="10"/>
      <c r="E4" s="10"/>
      <c r="F4" s="10"/>
      <c r="G4" s="10"/>
      <c r="H4" s="9" t="s">
        <v>6</v>
      </c>
      <c r="I4" s="10"/>
      <c r="J4" s="9" t="s">
        <v>7</v>
      </c>
      <c r="K4" s="10"/>
      <c r="L4" s="10"/>
      <c r="M4" s="10"/>
      <c r="N4" s="10"/>
    </row>
    <row r="5" s="1" customFormat="1" ht="17.25" customHeight="1" spans="1:14">
      <c r="A5" s="9" t="s">
        <v>8</v>
      </c>
      <c r="B5" s="10"/>
      <c r="C5" s="9" t="s">
        <v>9</v>
      </c>
      <c r="D5" s="10"/>
      <c r="E5" s="10"/>
      <c r="F5" s="10"/>
      <c r="G5" s="10"/>
      <c r="H5" s="9" t="s">
        <v>10</v>
      </c>
      <c r="I5" s="10"/>
      <c r="J5" s="30">
        <v>55533342</v>
      </c>
      <c r="K5" s="10"/>
      <c r="L5" s="10"/>
      <c r="M5" s="10"/>
      <c r="N5" s="10"/>
    </row>
    <row r="6" s="1" customFormat="1" ht="34.5" customHeight="1" spans="1:14">
      <c r="A6" s="9" t="s">
        <v>11</v>
      </c>
      <c r="B6" s="10"/>
      <c r="C6" s="11"/>
      <c r="D6" s="11"/>
      <c r="E6" s="9" t="s">
        <v>12</v>
      </c>
      <c r="F6" s="9" t="s">
        <v>13</v>
      </c>
      <c r="G6" s="12"/>
      <c r="H6" s="9" t="s">
        <v>14</v>
      </c>
      <c r="I6" s="10"/>
      <c r="J6" s="9" t="s">
        <v>15</v>
      </c>
      <c r="K6" s="10"/>
      <c r="L6" s="9" t="s">
        <v>16</v>
      </c>
      <c r="M6" s="10"/>
      <c r="N6" s="9" t="s">
        <v>17</v>
      </c>
    </row>
    <row r="7" s="1" customFormat="1" ht="24.45" customHeight="1" spans="1:14">
      <c r="A7" s="10"/>
      <c r="B7" s="10"/>
      <c r="C7" s="13" t="s">
        <v>18</v>
      </c>
      <c r="D7" s="14"/>
      <c r="E7" s="15">
        <v>130</v>
      </c>
      <c r="F7" s="15">
        <v>101</v>
      </c>
      <c r="G7" s="16"/>
      <c r="H7" s="17">
        <v>100.96</v>
      </c>
      <c r="I7" s="16"/>
      <c r="J7" s="42">
        <v>10</v>
      </c>
      <c r="K7" s="43"/>
      <c r="L7" s="44">
        <v>0.99</v>
      </c>
      <c r="M7" s="45"/>
      <c r="N7" s="42">
        <f>J7*L7</f>
        <v>9.9</v>
      </c>
    </row>
    <row r="8" s="1" customFormat="1" ht="25" customHeight="1" spans="1:14">
      <c r="A8" s="10"/>
      <c r="B8" s="10"/>
      <c r="C8" s="18" t="s">
        <v>19</v>
      </c>
      <c r="D8" s="19"/>
      <c r="E8" s="15">
        <v>130</v>
      </c>
      <c r="F8" s="17">
        <v>101</v>
      </c>
      <c r="G8" s="16"/>
      <c r="H8" s="17">
        <v>100.96</v>
      </c>
      <c r="I8" s="16"/>
      <c r="J8" s="46"/>
      <c r="K8" s="43"/>
      <c r="L8" s="47"/>
      <c r="M8" s="47"/>
      <c r="N8" s="46"/>
    </row>
    <row r="9" s="1" customFormat="1" ht="26" customHeight="1" spans="1:14">
      <c r="A9" s="10"/>
      <c r="B9" s="10"/>
      <c r="C9" s="18" t="s">
        <v>20</v>
      </c>
      <c r="D9" s="19"/>
      <c r="E9" s="20"/>
      <c r="F9" s="20"/>
      <c r="G9" s="20"/>
      <c r="H9" s="20"/>
      <c r="I9" s="20"/>
      <c r="J9" s="46"/>
      <c r="K9" s="43"/>
      <c r="L9" s="47"/>
      <c r="M9" s="47"/>
      <c r="N9" s="46"/>
    </row>
    <row r="10" s="1" customFormat="1" ht="26" customHeight="1" spans="1:14">
      <c r="A10" s="10"/>
      <c r="B10" s="10"/>
      <c r="C10" s="18" t="s">
        <v>21</v>
      </c>
      <c r="D10" s="19"/>
      <c r="E10" s="20"/>
      <c r="F10" s="20"/>
      <c r="G10" s="20"/>
      <c r="H10" s="20"/>
      <c r="I10" s="20"/>
      <c r="J10" s="46"/>
      <c r="K10" s="43"/>
      <c r="L10" s="47"/>
      <c r="M10" s="47"/>
      <c r="N10" s="46"/>
    </row>
    <row r="11" s="1" customFormat="1" ht="29" customHeight="1" spans="1:14">
      <c r="A11" s="21" t="s">
        <v>22</v>
      </c>
      <c r="B11" s="9" t="s">
        <v>23</v>
      </c>
      <c r="C11" s="10"/>
      <c r="D11" s="10"/>
      <c r="E11" s="10"/>
      <c r="F11" s="10"/>
      <c r="G11" s="10"/>
      <c r="H11" s="9" t="s">
        <v>24</v>
      </c>
      <c r="I11" s="10"/>
      <c r="J11" s="10"/>
      <c r="K11" s="10"/>
      <c r="L11" s="10"/>
      <c r="M11" s="10"/>
      <c r="N11" s="10"/>
    </row>
    <row r="12" s="1" customFormat="1" ht="96.7" customHeight="1" spans="1:14">
      <c r="A12" s="22"/>
      <c r="B12" s="23" t="s">
        <v>25</v>
      </c>
      <c r="C12" s="24"/>
      <c r="D12" s="24"/>
      <c r="E12" s="24"/>
      <c r="F12" s="24"/>
      <c r="G12" s="24"/>
      <c r="H12" s="25" t="s">
        <v>26</v>
      </c>
      <c r="I12" s="24"/>
      <c r="J12" s="24"/>
      <c r="K12" s="24"/>
      <c r="L12" s="24"/>
      <c r="M12" s="24"/>
      <c r="N12" s="24"/>
    </row>
    <row r="13" s="1" customFormat="1" ht="51.75" customHeight="1" spans="1:14">
      <c r="A13" s="26" t="s">
        <v>27</v>
      </c>
      <c r="B13" s="9" t="s">
        <v>28</v>
      </c>
      <c r="C13" s="9" t="s">
        <v>29</v>
      </c>
      <c r="D13" s="9" t="s">
        <v>30</v>
      </c>
      <c r="E13" s="10"/>
      <c r="F13" s="10"/>
      <c r="G13" s="27" t="s">
        <v>31</v>
      </c>
      <c r="H13" s="27" t="s">
        <v>32</v>
      </c>
      <c r="I13" s="9" t="s">
        <v>15</v>
      </c>
      <c r="J13" s="10"/>
      <c r="K13" s="9" t="s">
        <v>17</v>
      </c>
      <c r="L13" s="10"/>
      <c r="M13" s="9" t="s">
        <v>33</v>
      </c>
      <c r="N13" s="10"/>
    </row>
    <row r="14" s="1" customFormat="1" ht="34.5" customHeight="1" spans="1:14">
      <c r="A14" s="28"/>
      <c r="B14" s="29" t="s">
        <v>34</v>
      </c>
      <c r="C14" s="9" t="s">
        <v>35</v>
      </c>
      <c r="D14" s="13" t="s">
        <v>36</v>
      </c>
      <c r="E14" s="14"/>
      <c r="F14" s="14"/>
      <c r="G14" s="30" t="s">
        <v>37</v>
      </c>
      <c r="H14" s="30" t="s">
        <v>38</v>
      </c>
      <c r="I14" s="48">
        <v>10</v>
      </c>
      <c r="J14" s="49"/>
      <c r="K14" s="48">
        <v>10</v>
      </c>
      <c r="L14" s="49"/>
      <c r="M14" s="11"/>
      <c r="N14" s="11"/>
    </row>
    <row r="15" s="1" customFormat="1" ht="25" customHeight="1" spans="1:14">
      <c r="A15" s="28"/>
      <c r="B15" s="31"/>
      <c r="C15" s="10"/>
      <c r="D15" s="13" t="s">
        <v>39</v>
      </c>
      <c r="E15" s="14"/>
      <c r="F15" s="14"/>
      <c r="G15" s="30" t="s">
        <v>37</v>
      </c>
      <c r="H15" s="30" t="s">
        <v>38</v>
      </c>
      <c r="I15" s="48">
        <v>10</v>
      </c>
      <c r="J15" s="49"/>
      <c r="K15" s="48">
        <v>10</v>
      </c>
      <c r="L15" s="49"/>
      <c r="M15" s="11"/>
      <c r="N15" s="11"/>
    </row>
    <row r="16" s="1" customFormat="1" ht="35" customHeight="1" spans="1:14">
      <c r="A16" s="28"/>
      <c r="B16" s="31"/>
      <c r="C16" s="10"/>
      <c r="D16" s="13" t="s">
        <v>40</v>
      </c>
      <c r="E16" s="14"/>
      <c r="F16" s="14"/>
      <c r="G16" s="30" t="s">
        <v>41</v>
      </c>
      <c r="H16" s="30" t="s">
        <v>42</v>
      </c>
      <c r="I16" s="48">
        <v>10</v>
      </c>
      <c r="J16" s="49"/>
      <c r="K16" s="48">
        <v>10</v>
      </c>
      <c r="L16" s="49"/>
      <c r="M16" s="11"/>
      <c r="N16" s="11"/>
    </row>
    <row r="17" s="1" customFormat="1" ht="36" customHeight="1" spans="1:14">
      <c r="A17" s="28"/>
      <c r="B17" s="31"/>
      <c r="C17" s="29" t="s">
        <v>43</v>
      </c>
      <c r="D17" s="13" t="s">
        <v>44</v>
      </c>
      <c r="E17" s="14"/>
      <c r="F17" s="14"/>
      <c r="G17" s="30" t="s">
        <v>45</v>
      </c>
      <c r="H17" s="32">
        <v>1</v>
      </c>
      <c r="I17" s="48">
        <v>5</v>
      </c>
      <c r="J17" s="49"/>
      <c r="K17" s="48">
        <v>5</v>
      </c>
      <c r="L17" s="49"/>
      <c r="M17" s="11"/>
      <c r="N17" s="11"/>
    </row>
    <row r="18" s="1" customFormat="1" ht="22" customHeight="1" spans="1:14">
      <c r="A18" s="28"/>
      <c r="B18" s="31"/>
      <c r="C18" s="31"/>
      <c r="D18" s="33" t="s">
        <v>46</v>
      </c>
      <c r="E18" s="34"/>
      <c r="F18" s="35"/>
      <c r="G18" s="30" t="s">
        <v>45</v>
      </c>
      <c r="H18" s="32">
        <v>1</v>
      </c>
      <c r="I18" s="50">
        <v>5</v>
      </c>
      <c r="J18" s="51"/>
      <c r="K18" s="50">
        <v>5</v>
      </c>
      <c r="L18" s="51"/>
      <c r="M18" s="52"/>
      <c r="N18" s="53"/>
    </row>
    <row r="19" s="1" customFormat="1" ht="25" customHeight="1" spans="1:14">
      <c r="A19" s="28"/>
      <c r="B19" s="31"/>
      <c r="C19" s="36"/>
      <c r="D19" s="33" t="s">
        <v>47</v>
      </c>
      <c r="E19" s="34"/>
      <c r="F19" s="35"/>
      <c r="G19" s="30" t="s">
        <v>48</v>
      </c>
      <c r="H19" s="32">
        <v>0.9</v>
      </c>
      <c r="I19" s="50">
        <v>5</v>
      </c>
      <c r="J19" s="51"/>
      <c r="K19" s="50">
        <v>5</v>
      </c>
      <c r="L19" s="51"/>
      <c r="M19" s="54"/>
      <c r="N19" s="55"/>
    </row>
    <row r="20" s="1" customFormat="1" ht="42" customHeight="1" spans="1:14">
      <c r="A20" s="28"/>
      <c r="B20" s="36"/>
      <c r="C20" s="9" t="s">
        <v>49</v>
      </c>
      <c r="D20" s="13" t="s">
        <v>50</v>
      </c>
      <c r="E20" s="14"/>
      <c r="F20" s="14"/>
      <c r="G20" s="30" t="s">
        <v>45</v>
      </c>
      <c r="H20" s="32">
        <v>1</v>
      </c>
      <c r="I20" s="48">
        <v>5</v>
      </c>
      <c r="J20" s="49"/>
      <c r="K20" s="48">
        <v>5</v>
      </c>
      <c r="L20" s="49"/>
      <c r="M20" s="56"/>
      <c r="N20" s="57"/>
    </row>
    <row r="21" s="1" customFormat="1" ht="87" customHeight="1" spans="1:14">
      <c r="A21" s="28"/>
      <c r="B21" s="9" t="s">
        <v>51</v>
      </c>
      <c r="C21" s="9" t="s">
        <v>52</v>
      </c>
      <c r="D21" s="13" t="s">
        <v>53</v>
      </c>
      <c r="E21" s="14"/>
      <c r="F21" s="14"/>
      <c r="G21" s="30" t="s">
        <v>54</v>
      </c>
      <c r="H21" s="37" t="s">
        <v>55</v>
      </c>
      <c r="I21" s="48">
        <v>10</v>
      </c>
      <c r="J21" s="49"/>
      <c r="K21" s="48">
        <v>10</v>
      </c>
      <c r="L21" s="49"/>
      <c r="M21" s="9"/>
      <c r="N21" s="10"/>
    </row>
    <row r="22" s="1" customFormat="1" ht="45" customHeight="1" spans="1:14">
      <c r="A22" s="28"/>
      <c r="B22" s="29" t="s">
        <v>56</v>
      </c>
      <c r="C22" s="9" t="s">
        <v>57</v>
      </c>
      <c r="D22" s="13" t="s">
        <v>58</v>
      </c>
      <c r="E22" s="14"/>
      <c r="F22" s="14"/>
      <c r="G22" s="30" t="s">
        <v>59</v>
      </c>
      <c r="H22" s="32">
        <v>0.95</v>
      </c>
      <c r="I22" s="48">
        <v>5</v>
      </c>
      <c r="J22" s="49"/>
      <c r="K22" s="48">
        <v>5</v>
      </c>
      <c r="L22" s="49"/>
      <c r="M22" s="11"/>
      <c r="N22" s="11"/>
    </row>
    <row r="23" s="1" customFormat="1" ht="28" customHeight="1" spans="1:14">
      <c r="A23" s="28"/>
      <c r="B23" s="31"/>
      <c r="C23" s="9" t="s">
        <v>60</v>
      </c>
      <c r="D23" s="13" t="s">
        <v>61</v>
      </c>
      <c r="E23" s="14"/>
      <c r="F23" s="14"/>
      <c r="G23" s="30" t="s">
        <v>45</v>
      </c>
      <c r="H23" s="32">
        <v>1</v>
      </c>
      <c r="I23" s="48">
        <v>5</v>
      </c>
      <c r="J23" s="49"/>
      <c r="K23" s="48">
        <v>5</v>
      </c>
      <c r="L23" s="49"/>
      <c r="M23" s="11"/>
      <c r="N23" s="11"/>
    </row>
    <row r="24" s="1" customFormat="1" ht="52" customHeight="1" spans="1:14">
      <c r="A24" s="28"/>
      <c r="B24" s="31"/>
      <c r="C24" s="9" t="s">
        <v>62</v>
      </c>
      <c r="D24" s="13" t="s">
        <v>63</v>
      </c>
      <c r="E24" s="14"/>
      <c r="F24" s="14"/>
      <c r="G24" s="9" t="s">
        <v>45</v>
      </c>
      <c r="H24" s="38">
        <v>1</v>
      </c>
      <c r="I24" s="48">
        <v>10</v>
      </c>
      <c r="J24" s="49"/>
      <c r="K24" s="48">
        <v>10</v>
      </c>
      <c r="L24" s="49"/>
      <c r="M24" s="11"/>
      <c r="N24" s="11"/>
    </row>
    <row r="25" s="1" customFormat="1" ht="44" customHeight="1" spans="1:14">
      <c r="A25" s="39"/>
      <c r="B25" s="9" t="s">
        <v>64</v>
      </c>
      <c r="C25" s="9" t="s">
        <v>65</v>
      </c>
      <c r="D25" s="13" t="s">
        <v>66</v>
      </c>
      <c r="E25" s="14"/>
      <c r="F25" s="14"/>
      <c r="G25" s="9" t="s">
        <v>59</v>
      </c>
      <c r="H25" s="38">
        <v>1</v>
      </c>
      <c r="I25" s="48">
        <v>10</v>
      </c>
      <c r="J25" s="49"/>
      <c r="K25" s="48">
        <v>10</v>
      </c>
      <c r="L25" s="49"/>
      <c r="M25" s="11"/>
      <c r="N25" s="11"/>
    </row>
    <row r="26" s="1" customFormat="1" ht="24.1" customHeight="1" spans="1:14">
      <c r="A26" s="40" t="s">
        <v>67</v>
      </c>
      <c r="B26" s="41"/>
      <c r="C26" s="41"/>
      <c r="D26" s="41"/>
      <c r="E26" s="41"/>
      <c r="F26" s="41"/>
      <c r="G26" s="41"/>
      <c r="H26" s="41"/>
      <c r="I26" s="58">
        <f>SUM(I14:I25)+J7</f>
        <v>100</v>
      </c>
      <c r="J26" s="59"/>
      <c r="K26" s="58">
        <f>SUM(K14:K25)+N7</f>
        <v>99.9</v>
      </c>
      <c r="L26" s="59"/>
      <c r="M26" s="60"/>
      <c r="N26" s="60"/>
    </row>
    <row r="27" spans="1:14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</sheetData>
  <mergeCells count="10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1:A12"/>
    <mergeCell ref="A13:A25"/>
    <mergeCell ref="B14:B20"/>
    <mergeCell ref="B22:B24"/>
    <mergeCell ref="C14:C16"/>
    <mergeCell ref="C17:C19"/>
    <mergeCell ref="A6:B10"/>
  </mergeCells>
  <pageMargins left="0.7" right="0.7" top="0.75" bottom="0.75" header="0.3" footer="0.3"/>
  <pageSetup paperSize="9" scale="7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假</cp:lastModifiedBy>
  <dcterms:created xsi:type="dcterms:W3CDTF">2024-04-29T14:01:00Z</dcterms:created>
  <dcterms:modified xsi:type="dcterms:W3CDTF">2024-05-13T01:02:25Z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wqlLaW5nc29mdCBQREYgdG8gV1BTIDkw</vt:lpwstr>
  </property>
  <property fmtid="{D5CDD505-2E9C-101B-9397-08002B2CF9AE}" pid="3" name="Created">
    <vt:filetime>2024-04-29T06:02:01Z</vt:filetime>
  </property>
  <property fmtid="{D5CDD505-2E9C-101B-9397-08002B2CF9AE}" pid="4" name="ICV">
    <vt:lpwstr>F863DD6BE88C4367895B8CF08F762AB6_13</vt:lpwstr>
  </property>
  <property fmtid="{D5CDD505-2E9C-101B-9397-08002B2CF9AE}" pid="5" name="KSOProductBuildVer">
    <vt:lpwstr>2052-12.1.0.16729</vt:lpwstr>
  </property>
</Properties>
</file>