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1790" windowHeight="9495" tabRatio="848" firstSheet="1" activeTab="1"/>
  </bookViews>
  <sheets>
    <sheet name="团体总分 (2)" sheetId="18" state="hidden" r:id="rId1"/>
    <sheet name="团体总分" sheetId="17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1" i="18" l="1"/>
  <c r="J61" i="18"/>
  <c r="M61" i="18"/>
  <c r="P61" i="18"/>
  <c r="S61" i="18"/>
  <c r="V61" i="18"/>
  <c r="Y61" i="18"/>
  <c r="AB61" i="18"/>
  <c r="AE61" i="18"/>
  <c r="AH61" i="18"/>
  <c r="AK61" i="18"/>
  <c r="AN61" i="18"/>
  <c r="AQ61" i="18"/>
  <c r="AT61" i="18"/>
  <c r="AW61" i="18"/>
  <c r="D61" i="18"/>
  <c r="AZ25" i="18" l="1"/>
  <c r="G24" i="18"/>
  <c r="J24" i="18"/>
  <c r="M24" i="18"/>
  <c r="P24" i="18"/>
  <c r="S24" i="18"/>
  <c r="V24" i="18"/>
  <c r="Y24" i="18"/>
  <c r="AB24" i="18"/>
  <c r="AE24" i="18"/>
  <c r="AH24" i="18"/>
  <c r="AK24" i="18"/>
  <c r="AN24" i="18"/>
  <c r="AQ24" i="18"/>
  <c r="AT24" i="18"/>
  <c r="AW24" i="18"/>
  <c r="G21" i="18"/>
  <c r="J21" i="18"/>
  <c r="M21" i="18"/>
  <c r="P21" i="18"/>
  <c r="S21" i="18"/>
  <c r="V21" i="18"/>
  <c r="Y21" i="18"/>
  <c r="AB21" i="18"/>
  <c r="AE21" i="18"/>
  <c r="AH21" i="18"/>
  <c r="AK21" i="18"/>
  <c r="AN21" i="18"/>
  <c r="AQ21" i="18"/>
  <c r="AT21" i="18"/>
  <c r="AW21" i="18"/>
  <c r="G18" i="18"/>
  <c r="J18" i="18"/>
  <c r="M18" i="18"/>
  <c r="P18" i="18"/>
  <c r="S18" i="18"/>
  <c r="V18" i="18"/>
  <c r="Y18" i="18"/>
  <c r="AB18" i="18"/>
  <c r="AE18" i="18"/>
  <c r="AH18" i="18"/>
  <c r="AK18" i="18"/>
  <c r="AN18" i="18"/>
  <c r="AQ18" i="18"/>
  <c r="AT18" i="18"/>
  <c r="AW18" i="18"/>
  <c r="G27" i="18"/>
  <c r="J27" i="18"/>
  <c r="M27" i="18"/>
  <c r="P27" i="18"/>
  <c r="S27" i="18"/>
  <c r="V27" i="18"/>
  <c r="Y27" i="18"/>
  <c r="AB27" i="18"/>
  <c r="AE27" i="18"/>
  <c r="AH27" i="18"/>
  <c r="AK27" i="18"/>
  <c r="AN27" i="18"/>
  <c r="AQ27" i="18"/>
  <c r="AT27" i="18"/>
  <c r="AW27" i="18"/>
  <c r="G30" i="18"/>
  <c r="J30" i="18"/>
  <c r="M30" i="18"/>
  <c r="P30" i="18"/>
  <c r="S30" i="18"/>
  <c r="V30" i="18"/>
  <c r="Y30" i="18"/>
  <c r="AB30" i="18"/>
  <c r="AE30" i="18"/>
  <c r="AH30" i="18"/>
  <c r="AK30" i="18"/>
  <c r="AN30" i="18"/>
  <c r="AQ30" i="18"/>
  <c r="AT30" i="18"/>
  <c r="AW30" i="18"/>
  <c r="G33" i="18"/>
  <c r="J33" i="18"/>
  <c r="M33" i="18"/>
  <c r="P33" i="18"/>
  <c r="S33" i="18"/>
  <c r="V33" i="18"/>
  <c r="Y33" i="18"/>
  <c r="AB33" i="18"/>
  <c r="AE33" i="18"/>
  <c r="AH33" i="18"/>
  <c r="AK33" i="18"/>
  <c r="AN33" i="18"/>
  <c r="AQ33" i="18"/>
  <c r="AT33" i="18"/>
  <c r="AW33" i="18"/>
  <c r="G36" i="18"/>
  <c r="J36" i="18"/>
  <c r="M36" i="18"/>
  <c r="P36" i="18"/>
  <c r="S36" i="18"/>
  <c r="V36" i="18"/>
  <c r="Y36" i="18"/>
  <c r="AB36" i="18"/>
  <c r="AE36" i="18"/>
  <c r="AH36" i="18"/>
  <c r="AK36" i="18"/>
  <c r="AN36" i="18"/>
  <c r="AQ36" i="18"/>
  <c r="AT36" i="18"/>
  <c r="AW36" i="18"/>
  <c r="G39" i="18"/>
  <c r="J39" i="18"/>
  <c r="M39" i="18"/>
  <c r="P39" i="18"/>
  <c r="S39" i="18"/>
  <c r="V39" i="18"/>
  <c r="Y39" i="18"/>
  <c r="AB39" i="18"/>
  <c r="AE39" i="18"/>
  <c r="AH39" i="18"/>
  <c r="AK39" i="18"/>
  <c r="AN39" i="18"/>
  <c r="AQ39" i="18"/>
  <c r="AT39" i="18"/>
  <c r="AW39" i="18"/>
  <c r="G42" i="18"/>
  <c r="J42" i="18"/>
  <c r="M42" i="18"/>
  <c r="P42" i="18"/>
  <c r="S42" i="18"/>
  <c r="V42" i="18"/>
  <c r="Y42" i="18"/>
  <c r="AB42" i="18"/>
  <c r="AE42" i="18"/>
  <c r="AH42" i="18"/>
  <c r="AK42" i="18"/>
  <c r="AN42" i="18"/>
  <c r="AQ42" i="18"/>
  <c r="AT42" i="18"/>
  <c r="AW42" i="18"/>
  <c r="G45" i="18"/>
  <c r="J45" i="18"/>
  <c r="M45" i="18"/>
  <c r="P45" i="18"/>
  <c r="S45" i="18"/>
  <c r="V45" i="18"/>
  <c r="Y45" i="18"/>
  <c r="AB45" i="18"/>
  <c r="AE45" i="18"/>
  <c r="AH45" i="18"/>
  <c r="AK45" i="18"/>
  <c r="AN45" i="18"/>
  <c r="AQ45" i="18"/>
  <c r="AT45" i="18"/>
  <c r="AW45" i="18"/>
  <c r="G48" i="18"/>
  <c r="J48" i="18"/>
  <c r="M48" i="18"/>
  <c r="P48" i="18"/>
  <c r="S48" i="18"/>
  <c r="V48" i="18"/>
  <c r="Y48" i="18"/>
  <c r="AB48" i="18"/>
  <c r="AE48" i="18"/>
  <c r="AH48" i="18"/>
  <c r="AK48" i="18"/>
  <c r="AN48" i="18"/>
  <c r="AQ48" i="18"/>
  <c r="AT48" i="18"/>
  <c r="AW48" i="18"/>
  <c r="G51" i="18"/>
  <c r="J51" i="18"/>
  <c r="M51" i="18"/>
  <c r="P51" i="18"/>
  <c r="S51" i="18"/>
  <c r="V51" i="18"/>
  <c r="Y51" i="18"/>
  <c r="AB51" i="18"/>
  <c r="AE51" i="18"/>
  <c r="AH51" i="18"/>
  <c r="AK51" i="18"/>
  <c r="AN51" i="18"/>
  <c r="AQ51" i="18"/>
  <c r="AT51" i="18"/>
  <c r="AW51" i="18"/>
  <c r="G54" i="18"/>
  <c r="J54" i="18"/>
  <c r="M54" i="18"/>
  <c r="P54" i="18"/>
  <c r="S54" i="18"/>
  <c r="V54" i="18"/>
  <c r="Y54" i="18"/>
  <c r="AB54" i="18"/>
  <c r="AE54" i="18"/>
  <c r="AH54" i="18"/>
  <c r="AK54" i="18"/>
  <c r="AN54" i="18"/>
  <c r="AQ54" i="18"/>
  <c r="AT54" i="18"/>
  <c r="AW54" i="18"/>
  <c r="G57" i="18"/>
  <c r="J57" i="18"/>
  <c r="M57" i="18"/>
  <c r="P57" i="18"/>
  <c r="S57" i="18"/>
  <c r="V57" i="18"/>
  <c r="Y57" i="18"/>
  <c r="AB57" i="18"/>
  <c r="AE57" i="18"/>
  <c r="AH57" i="18"/>
  <c r="AK57" i="18"/>
  <c r="AN57" i="18"/>
  <c r="AQ57" i="18"/>
  <c r="AT57" i="18"/>
  <c r="AW57" i="18"/>
  <c r="G60" i="18"/>
  <c r="J60" i="18"/>
  <c r="M60" i="18"/>
  <c r="P60" i="18"/>
  <c r="S60" i="18"/>
  <c r="V60" i="18"/>
  <c r="Y60" i="18"/>
  <c r="AB60" i="18"/>
  <c r="AE60" i="18"/>
  <c r="AH60" i="18"/>
  <c r="AK60" i="18"/>
  <c r="AN60" i="18"/>
  <c r="AQ60" i="18"/>
  <c r="AT60" i="18"/>
  <c r="AW60" i="18"/>
  <c r="D60" i="18"/>
  <c r="AZ60" i="18" s="1"/>
  <c r="D57" i="18"/>
  <c r="D54" i="18"/>
  <c r="D51" i="18"/>
  <c r="D48" i="18"/>
  <c r="AZ48" i="18" s="1"/>
  <c r="D45" i="18"/>
  <c r="D42" i="18"/>
  <c r="D39" i="18"/>
  <c r="AZ39" i="18" s="1"/>
  <c r="D36" i="18"/>
  <c r="AZ36" i="18" s="1"/>
  <c r="D33" i="18"/>
  <c r="D30" i="18"/>
  <c r="D27" i="18"/>
  <c r="AZ27" i="18" s="1"/>
  <c r="D24" i="18"/>
  <c r="AZ24" i="18" s="1"/>
  <c r="D21" i="18"/>
  <c r="D18" i="18"/>
  <c r="G15" i="18"/>
  <c r="J15" i="18"/>
  <c r="M15" i="18"/>
  <c r="P15" i="18"/>
  <c r="S15" i="18"/>
  <c r="V15" i="18"/>
  <c r="Y15" i="18"/>
  <c r="AB15" i="18"/>
  <c r="AE15" i="18"/>
  <c r="AH15" i="18"/>
  <c r="AK15" i="18"/>
  <c r="AN15" i="18"/>
  <c r="AQ15" i="18"/>
  <c r="AT15" i="18"/>
  <c r="AW15" i="18"/>
  <c r="D15" i="18"/>
  <c r="AZ13" i="18"/>
  <c r="G12" i="18"/>
  <c r="J12" i="18"/>
  <c r="M12" i="18"/>
  <c r="P12" i="18"/>
  <c r="S12" i="18"/>
  <c r="V12" i="18"/>
  <c r="Y12" i="18"/>
  <c r="AB12" i="18"/>
  <c r="AE12" i="18"/>
  <c r="AH12" i="18"/>
  <c r="AK12" i="18"/>
  <c r="AN12" i="18"/>
  <c r="AQ12" i="18"/>
  <c r="AT12" i="18"/>
  <c r="AW12" i="18"/>
  <c r="D12" i="18"/>
  <c r="AZ10" i="18"/>
  <c r="G9" i="18"/>
  <c r="J9" i="18"/>
  <c r="M9" i="18"/>
  <c r="P9" i="18"/>
  <c r="S9" i="18"/>
  <c r="V9" i="18"/>
  <c r="Y9" i="18"/>
  <c r="AB9" i="18"/>
  <c r="AE9" i="18"/>
  <c r="AH9" i="18"/>
  <c r="AK9" i="18"/>
  <c r="AN9" i="18"/>
  <c r="AQ9" i="18"/>
  <c r="AT9" i="18"/>
  <c r="AW9" i="18"/>
  <c r="D9" i="18"/>
  <c r="AZ9" i="18" s="1"/>
  <c r="AZ21" i="18" l="1"/>
  <c r="AZ33" i="18"/>
  <c r="AZ45" i="18"/>
  <c r="AZ57" i="18"/>
  <c r="AZ51" i="18"/>
  <c r="AZ30" i="18"/>
  <c r="AZ42" i="18"/>
  <c r="AZ54" i="18"/>
  <c r="AZ18" i="18"/>
  <c r="AZ12" i="18"/>
  <c r="AZ15" i="18"/>
  <c r="AZ40" i="18" l="1"/>
  <c r="AZ43" i="18"/>
  <c r="AZ46" i="18"/>
  <c r="AZ49" i="18"/>
  <c r="AZ52" i="18"/>
  <c r="AZ55" i="18"/>
  <c r="AZ58" i="18"/>
  <c r="AZ37" i="18"/>
  <c r="AZ22" i="18"/>
  <c r="AZ19" i="18"/>
  <c r="AZ31" i="18"/>
  <c r="AZ34" i="18"/>
  <c r="AZ16" i="18"/>
  <c r="AZ7" i="18"/>
</calcChain>
</file>

<file path=xl/sharedStrings.xml><?xml version="1.0" encoding="utf-8"?>
<sst xmlns="http://schemas.openxmlformats.org/spreadsheetml/2006/main" count="67" uniqueCount="51">
  <si>
    <t>组别：</t>
  </si>
  <si>
    <t>项目：</t>
  </si>
  <si>
    <t>朝阳区</t>
  </si>
  <si>
    <t>燕山区</t>
  </si>
  <si>
    <t>2022年8月5日至6日  天坛体育场</t>
    <phoneticPr fontId="3" type="noConversion"/>
  </si>
  <si>
    <t>名次</t>
    <phoneticPr fontId="3" type="noConversion"/>
  </si>
  <si>
    <t>号码</t>
    <phoneticPr fontId="3" type="noConversion"/>
  </si>
  <si>
    <t>区</t>
    <phoneticPr fontId="3" type="noConversion"/>
  </si>
  <si>
    <t>备注</t>
    <phoneticPr fontId="3" type="noConversion"/>
  </si>
  <si>
    <t>通州区</t>
  </si>
  <si>
    <t>东城区</t>
  </si>
  <si>
    <t>经开区</t>
  </si>
  <si>
    <t>海淀区</t>
  </si>
  <si>
    <t>顺义区</t>
  </si>
  <si>
    <t>2022年北京市《国家体育锻炼标准》测试赛
团体总分成绩公告</t>
    <phoneticPr fontId="3" type="noConversion"/>
  </si>
  <si>
    <t>2022年8月5日至6日  天坛体育场</t>
    <phoneticPr fontId="3" type="noConversion"/>
  </si>
  <si>
    <t>名次</t>
    <phoneticPr fontId="3" type="noConversion"/>
  </si>
  <si>
    <t>号码</t>
    <phoneticPr fontId="3" type="noConversion"/>
  </si>
  <si>
    <t>区</t>
    <phoneticPr fontId="3" type="noConversion"/>
  </si>
  <si>
    <t>姓名</t>
    <phoneticPr fontId="3" type="noConversion"/>
  </si>
  <si>
    <t>测试成绩</t>
    <phoneticPr fontId="3" type="noConversion"/>
  </si>
  <si>
    <t>团体总分</t>
    <phoneticPr fontId="3" type="noConversion"/>
  </si>
  <si>
    <t>备注</t>
    <phoneticPr fontId="3" type="noConversion"/>
  </si>
  <si>
    <t>西城区</t>
    <phoneticPr fontId="2" type="noConversion"/>
  </si>
  <si>
    <t>男子</t>
    <phoneticPr fontId="2" type="noConversion"/>
  </si>
  <si>
    <t>女子</t>
    <phoneticPr fontId="2" type="noConversion"/>
  </si>
  <si>
    <t>往返跑</t>
    <phoneticPr fontId="2" type="noConversion"/>
  </si>
  <si>
    <t>30秒跳绳</t>
    <phoneticPr fontId="2" type="noConversion"/>
  </si>
  <si>
    <t>绕杆跑</t>
    <phoneticPr fontId="2" type="noConversion"/>
  </si>
  <si>
    <t>坐位体前屈</t>
    <phoneticPr fontId="2" type="noConversion"/>
  </si>
  <si>
    <t>十字象限跳</t>
    <phoneticPr fontId="2" type="noConversion"/>
  </si>
  <si>
    <t>立定跳远</t>
    <phoneticPr fontId="2" type="noConversion"/>
  </si>
  <si>
    <t>全能</t>
    <phoneticPr fontId="2" type="noConversion"/>
  </si>
  <si>
    <t>女子</t>
    <phoneticPr fontId="2" type="noConversion"/>
  </si>
  <si>
    <t>俯卧撑(仰卧起坐)</t>
    <phoneticPr fontId="2" type="noConversion"/>
  </si>
  <si>
    <t>朝阳区</t>
    <phoneticPr fontId="2" type="noConversion"/>
  </si>
  <si>
    <t>海淀区</t>
    <phoneticPr fontId="2" type="noConversion"/>
  </si>
  <si>
    <t>丰台区</t>
    <phoneticPr fontId="2" type="noConversion"/>
  </si>
  <si>
    <t>石景山</t>
    <phoneticPr fontId="2" type="noConversion"/>
  </si>
  <si>
    <t>门头沟</t>
    <phoneticPr fontId="2" type="noConversion"/>
  </si>
  <si>
    <t>房山区</t>
    <phoneticPr fontId="2" type="noConversion"/>
  </si>
  <si>
    <t>通州区</t>
    <phoneticPr fontId="2" type="noConversion"/>
  </si>
  <si>
    <t>顺义区</t>
    <phoneticPr fontId="2" type="noConversion"/>
  </si>
  <si>
    <t>昌平区</t>
    <phoneticPr fontId="2" type="noConversion"/>
  </si>
  <si>
    <t>大兴区</t>
    <phoneticPr fontId="2" type="noConversion"/>
  </si>
  <si>
    <t>平谷区</t>
    <phoneticPr fontId="2" type="noConversion"/>
  </si>
  <si>
    <t>怀柔区</t>
    <phoneticPr fontId="2" type="noConversion"/>
  </si>
  <si>
    <t>密云区</t>
    <phoneticPr fontId="2" type="noConversion"/>
  </si>
  <si>
    <t>延庆区</t>
    <phoneticPr fontId="2" type="noConversion"/>
  </si>
  <si>
    <t>燕山区</t>
    <phoneticPr fontId="2" type="noConversion"/>
  </si>
  <si>
    <t>经开区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</si>
</sst>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等线"/>
      <family val="2"/>
      <charset val="134"/>
      <scheme val="minor"/>
    </font>
    <font>
      <b/>
      <sz val="20"/>
      <name val="隶书"/>
      <family val="3"/>
      <charset val="134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8"/>
      <name val="隶书"/>
      <family val="3"/>
      <charset val="134"/>
    </font>
    <font>
      <sz val="14"/>
      <color theme="1"/>
      <name val="仿宋"/>
      <family val="3"/>
      <charset val="134"/>
    </font>
    <font>
      <b/>
      <sz val="14"/>
      <color theme="1"/>
      <name val="仿宋"/>
      <family val="3"/>
      <charset val="134"/>
    </font>
    <font>
      <b/>
      <sz val="16"/>
      <color theme="1"/>
      <name val="华文行楷"/>
      <family val="3"/>
      <charset val="134"/>
    </font>
    <font>
      <b/>
      <sz val="14"/>
      <name val="仿宋"/>
      <family val="3"/>
      <charset val="134"/>
    </font>
    <font>
      <b/>
      <sz val="14"/>
      <color rgb="FFFF0000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118">
    <xf numFmtId="0" fontId="0" fillId="0" borderId="0" xfId="0">
      <alignment vertical="center"/>
    </xf>
    <xf numFmtId="0" fontId="0" fillId="0" borderId="0" xfId="0" applyFill="1" applyAlignment="1" applyProtection="1">
      <alignment vertical="center"/>
      <protection locked="0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NumberFormat="1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right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 applyProtection="1">
      <alignment vertical="center"/>
      <protection locked="0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vertical="center"/>
      <protection locked="0"/>
    </xf>
    <xf numFmtId="0" fontId="6" fillId="0" borderId="10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21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9" fillId="0" borderId="23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 applyProtection="1">
      <alignment horizontal="center" vertical="center"/>
    </xf>
    <xf numFmtId="0" fontId="6" fillId="0" borderId="27" xfId="0" applyFont="1" applyFill="1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6" fillId="0" borderId="28" xfId="0" applyFont="1" applyFill="1" applyBorder="1" applyAlignment="1" applyProtection="1">
      <alignment horizontal="center" vertical="center"/>
      <protection locked="0"/>
    </xf>
    <xf numFmtId="0" fontId="6" fillId="0" borderId="29" xfId="0" applyFont="1" applyFill="1" applyBorder="1" applyAlignment="1" applyProtection="1">
      <alignment horizontal="center" vertical="center"/>
      <protection locked="0"/>
    </xf>
    <xf numFmtId="0" fontId="6" fillId="0" borderId="30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  <protection locked="0"/>
    </xf>
    <xf numFmtId="0" fontId="6" fillId="0" borderId="28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9" fillId="0" borderId="26" xfId="0" applyFont="1" applyFill="1" applyBorder="1" applyAlignment="1" applyProtection="1">
      <alignment horizontal="center" vertical="center"/>
    </xf>
    <xf numFmtId="0" fontId="9" fillId="0" borderId="28" xfId="0" applyFont="1" applyFill="1" applyBorder="1" applyAlignment="1" applyProtection="1">
      <alignment horizontal="center" vertical="center"/>
    </xf>
    <xf numFmtId="0" fontId="9" fillId="0" borderId="32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 vertical="center"/>
    </xf>
    <xf numFmtId="0" fontId="6" fillId="0" borderId="36" xfId="0" applyFont="1" applyFill="1" applyBorder="1" applyAlignment="1" applyProtection="1">
      <alignment horizontal="center" vertical="center"/>
      <protection locked="0"/>
    </xf>
    <xf numFmtId="0" fontId="6" fillId="0" borderId="33" xfId="0" applyFont="1" applyFill="1" applyBorder="1" applyAlignment="1" applyProtection="1">
      <alignment horizontal="center" vertical="center"/>
    </xf>
    <xf numFmtId="0" fontId="6" fillId="0" borderId="36" xfId="0" applyFont="1" applyFill="1" applyBorder="1" applyAlignment="1" applyProtection="1">
      <alignment horizontal="center" vertical="center"/>
    </xf>
    <xf numFmtId="0" fontId="9" fillId="0" borderId="36" xfId="0" applyFont="1" applyFill="1" applyBorder="1" applyAlignment="1" applyProtection="1">
      <alignment horizontal="center" vertical="center"/>
    </xf>
    <xf numFmtId="0" fontId="9" fillId="0" borderId="33" xfId="0" applyFont="1" applyFill="1" applyBorder="1" applyAlignment="1" applyProtection="1">
      <alignment horizontal="center" vertical="center"/>
    </xf>
    <xf numFmtId="0" fontId="9" fillId="0" borderId="37" xfId="0" applyFont="1" applyFill="1" applyBorder="1" applyAlignment="1" applyProtection="1">
      <alignment horizontal="center" vertical="center"/>
    </xf>
    <xf numFmtId="0" fontId="9" fillId="0" borderId="34" xfId="0" applyFont="1" applyFill="1" applyBorder="1" applyAlignment="1" applyProtection="1">
      <alignment horizontal="center" vertical="center"/>
    </xf>
    <xf numFmtId="0" fontId="6" fillId="0" borderId="37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5" fillId="0" borderId="38" xfId="0" applyFont="1" applyFill="1" applyBorder="1" applyAlignment="1" applyProtection="1">
      <alignment vertical="center"/>
      <protection locked="0"/>
    </xf>
    <xf numFmtId="0" fontId="5" fillId="0" borderId="38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vertical="center"/>
      <protection locked="0"/>
    </xf>
    <xf numFmtId="0" fontId="5" fillId="0" borderId="41" xfId="0" applyFont="1" applyFill="1" applyBorder="1" applyAlignment="1" applyProtection="1">
      <alignment vertical="center"/>
      <protection locked="0"/>
    </xf>
    <xf numFmtId="0" fontId="5" fillId="0" borderId="42" xfId="0" applyFont="1" applyFill="1" applyBorder="1" applyAlignment="1" applyProtection="1">
      <alignment vertical="center"/>
      <protection locked="0"/>
    </xf>
    <xf numFmtId="0" fontId="9" fillId="0" borderId="42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vertical="center"/>
      <protection locked="0"/>
    </xf>
    <xf numFmtId="0" fontId="6" fillId="0" borderId="26" xfId="0" applyFont="1" applyFill="1" applyBorder="1" applyAlignment="1" applyProtection="1">
      <alignment horizontal="center" vertical="center"/>
      <protection locked="0"/>
    </xf>
    <xf numFmtId="0" fontId="5" fillId="0" borderId="39" xfId="0" applyFont="1" applyFill="1" applyBorder="1" applyAlignment="1" applyProtection="1">
      <alignment vertical="center"/>
      <protection locked="0"/>
    </xf>
    <xf numFmtId="0" fontId="9" fillId="0" borderId="41" xfId="0" applyFont="1" applyFill="1" applyBorder="1" applyAlignment="1" applyProtection="1">
      <alignment horizontal="center" vertical="center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1" xfId="0" applyFont="1" applyFill="1" applyBorder="1" applyAlignment="1" applyProtection="1">
      <alignment horizontal="center" vertical="center"/>
      <protection locked="0"/>
    </xf>
    <xf numFmtId="0" fontId="6" fillId="0" borderId="44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  <xf numFmtId="0" fontId="6" fillId="0" borderId="31" xfId="0" applyFont="1" applyFill="1" applyBorder="1" applyAlignment="1" applyProtection="1">
      <alignment horizontal="center" vertical="center" wrapText="1"/>
    </xf>
    <xf numFmtId="0" fontId="6" fillId="0" borderId="50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horizontal="center" vertical="center" wrapText="1"/>
    </xf>
    <xf numFmtId="0" fontId="6" fillId="0" borderId="30" xfId="0" applyFont="1" applyFill="1" applyBorder="1" applyAlignment="1" applyProtection="1">
      <alignment horizontal="center" vertical="center" wrapText="1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 wrapText="1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23" xfId="0" applyFont="1" applyFill="1" applyBorder="1" applyAlignment="1" applyProtection="1">
      <alignment horizontal="center" vertical="center" wrapText="1"/>
    </xf>
    <xf numFmtId="0" fontId="9" fillId="0" borderId="20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</xf>
    <xf numFmtId="0" fontId="6" fillId="0" borderId="48" xfId="0" applyFont="1" applyFill="1" applyBorder="1" applyAlignment="1" applyProtection="1">
      <alignment horizontal="center" vertical="center" wrapText="1"/>
    </xf>
    <xf numFmtId="0" fontId="6" fillId="0" borderId="49" xfId="0" applyFont="1" applyFill="1" applyBorder="1" applyAlignment="1" applyProtection="1">
      <alignment horizontal="center" vertical="center" wrapText="1"/>
    </xf>
    <xf numFmtId="0" fontId="6" fillId="0" borderId="51" xfId="0" applyFont="1" applyFill="1" applyBorder="1" applyAlignment="1" applyProtection="1">
      <alignment horizontal="center" vertical="center"/>
    </xf>
    <xf numFmtId="0" fontId="9" fillId="0" borderId="46" xfId="0" applyFont="1" applyFill="1" applyBorder="1" applyAlignment="1" applyProtection="1">
      <alignment horizontal="center" vertical="center"/>
    </xf>
    <xf numFmtId="0" fontId="9" fillId="0" borderId="43" xfId="0" applyFont="1" applyFill="1" applyBorder="1" applyAlignment="1" applyProtection="1">
      <alignment horizontal="center" vertical="center"/>
    </xf>
    <xf numFmtId="0" fontId="9" fillId="0" borderId="47" xfId="0" applyFont="1" applyFill="1" applyBorder="1" applyAlignment="1" applyProtection="1">
      <alignment horizontal="center" vertical="center"/>
    </xf>
    <xf numFmtId="0" fontId="8" fillId="0" borderId="44" xfId="0" applyFont="1" applyFill="1" applyBorder="1" applyAlignment="1" applyProtection="1">
      <alignment horizontal="center" vertical="center"/>
    </xf>
    <xf numFmtId="0" fontId="8" fillId="0" borderId="45" xfId="0" applyFont="1" applyFill="1" applyBorder="1" applyAlignment="1" applyProtection="1">
      <alignment horizontal="center" vertical="center"/>
    </xf>
    <xf numFmtId="0" fontId="8" fillId="0" borderId="41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/>
    </xf>
  </cellXfs>
  <cellStyles count="1">
    <cellStyle name="常规" xfId="0" builtinId="0"/>
  </cellStyles>
  <dxfs count="6"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61"/>
  <sheetViews>
    <sheetView zoomScale="55" zoomScaleNormal="5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Q46" sqref="Q46"/>
    </sheetView>
  </sheetViews>
  <sheetFormatPr defaultColWidth="8.875" defaultRowHeight="13.5"/>
  <cols>
    <col min="1" max="2" width="8.875" customWidth="1"/>
    <col min="3" max="3" width="14.75" customWidth="1"/>
    <col min="4" max="9" width="4.75" customWidth="1"/>
    <col min="10" max="14" width="7.25" bestFit="1" customWidth="1"/>
    <col min="15" max="51" width="4.75" customWidth="1"/>
    <col min="52" max="52" width="15.125" bestFit="1" customWidth="1"/>
    <col min="53" max="53" width="12.75" customWidth="1"/>
  </cols>
  <sheetData>
    <row r="1" spans="1:16382" s="1" customFormat="1" ht="50.1" customHeight="1">
      <c r="A1" s="98" t="s">
        <v>14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</row>
    <row r="2" spans="1:16382" s="1" customFormat="1" ht="22.5">
      <c r="A2" s="99" t="s">
        <v>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</row>
    <row r="3" spans="1:16382" s="5" customFormat="1" ht="10.1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4"/>
    </row>
    <row r="4" spans="1:16382" s="5" customFormat="1" ht="30" customHeight="1" thickBot="1">
      <c r="A4" s="6" t="s">
        <v>0</v>
      </c>
      <c r="B4" s="100"/>
      <c r="C4" s="100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53"/>
    </row>
    <row r="5" spans="1:16382" s="5" customFormat="1" ht="35.1" customHeight="1" thickBot="1">
      <c r="A5" s="101" t="s">
        <v>5</v>
      </c>
      <c r="B5" s="102" t="s">
        <v>6</v>
      </c>
      <c r="C5" s="103" t="s">
        <v>7</v>
      </c>
      <c r="D5" s="91" t="s">
        <v>24</v>
      </c>
      <c r="E5" s="92"/>
      <c r="F5" s="93"/>
      <c r="G5" s="88" t="s">
        <v>25</v>
      </c>
      <c r="H5" s="89"/>
      <c r="I5" s="90"/>
      <c r="J5" s="91" t="s">
        <v>24</v>
      </c>
      <c r="K5" s="92"/>
      <c r="L5" s="93"/>
      <c r="M5" s="88" t="s">
        <v>33</v>
      </c>
      <c r="N5" s="89"/>
      <c r="O5" s="104"/>
      <c r="P5" s="91" t="s">
        <v>24</v>
      </c>
      <c r="Q5" s="92"/>
      <c r="R5" s="93"/>
      <c r="S5" s="88" t="s">
        <v>33</v>
      </c>
      <c r="T5" s="89"/>
      <c r="U5" s="90"/>
      <c r="V5" s="91" t="s">
        <v>24</v>
      </c>
      <c r="W5" s="92"/>
      <c r="X5" s="93"/>
      <c r="Y5" s="88" t="s">
        <v>33</v>
      </c>
      <c r="Z5" s="89"/>
      <c r="AA5" s="90"/>
      <c r="AB5" s="91" t="s">
        <v>24</v>
      </c>
      <c r="AC5" s="92"/>
      <c r="AD5" s="93"/>
      <c r="AE5" s="88" t="s">
        <v>33</v>
      </c>
      <c r="AF5" s="89"/>
      <c r="AG5" s="90"/>
      <c r="AH5" s="91" t="s">
        <v>24</v>
      </c>
      <c r="AI5" s="92"/>
      <c r="AJ5" s="93"/>
      <c r="AK5" s="88" t="s">
        <v>33</v>
      </c>
      <c r="AL5" s="89"/>
      <c r="AM5" s="90"/>
      <c r="AN5" s="91" t="s">
        <v>24</v>
      </c>
      <c r="AO5" s="92"/>
      <c r="AP5" s="93"/>
      <c r="AQ5" s="88" t="s">
        <v>33</v>
      </c>
      <c r="AR5" s="89"/>
      <c r="AS5" s="90"/>
      <c r="AT5" s="91" t="s">
        <v>24</v>
      </c>
      <c r="AU5" s="92"/>
      <c r="AV5" s="93"/>
      <c r="AW5" s="88" t="s">
        <v>33</v>
      </c>
      <c r="AX5" s="89"/>
      <c r="AY5" s="90"/>
      <c r="AZ5" s="83" t="s">
        <v>21</v>
      </c>
      <c r="BA5" s="83" t="s">
        <v>8</v>
      </c>
    </row>
    <row r="6" spans="1:16382" s="5" customFormat="1" ht="35.1" customHeight="1" thickBot="1">
      <c r="A6" s="94"/>
      <c r="B6" s="95"/>
      <c r="C6" s="96"/>
      <c r="D6" s="105" t="s">
        <v>26</v>
      </c>
      <c r="E6" s="106"/>
      <c r="F6" s="106"/>
      <c r="G6" s="106"/>
      <c r="H6" s="106"/>
      <c r="I6" s="107"/>
      <c r="J6" s="108" t="s">
        <v>27</v>
      </c>
      <c r="K6" s="95"/>
      <c r="L6" s="95"/>
      <c r="M6" s="95"/>
      <c r="N6" s="95"/>
      <c r="O6" s="109"/>
      <c r="P6" s="94" t="s">
        <v>28</v>
      </c>
      <c r="Q6" s="95"/>
      <c r="R6" s="95"/>
      <c r="S6" s="95"/>
      <c r="T6" s="95"/>
      <c r="U6" s="96"/>
      <c r="V6" s="94" t="s">
        <v>29</v>
      </c>
      <c r="W6" s="95"/>
      <c r="X6" s="95"/>
      <c r="Y6" s="95"/>
      <c r="Z6" s="95"/>
      <c r="AA6" s="96"/>
      <c r="AB6" s="94" t="s">
        <v>30</v>
      </c>
      <c r="AC6" s="95"/>
      <c r="AD6" s="95"/>
      <c r="AE6" s="95"/>
      <c r="AF6" s="95"/>
      <c r="AG6" s="96"/>
      <c r="AH6" s="94" t="s">
        <v>31</v>
      </c>
      <c r="AI6" s="95"/>
      <c r="AJ6" s="95"/>
      <c r="AK6" s="95"/>
      <c r="AL6" s="95"/>
      <c r="AM6" s="96"/>
      <c r="AN6" s="94" t="s">
        <v>34</v>
      </c>
      <c r="AO6" s="95"/>
      <c r="AP6" s="95"/>
      <c r="AQ6" s="95"/>
      <c r="AR6" s="95"/>
      <c r="AS6" s="96"/>
      <c r="AT6" s="94" t="s">
        <v>32</v>
      </c>
      <c r="AU6" s="95"/>
      <c r="AV6" s="95"/>
      <c r="AW6" s="95"/>
      <c r="AX6" s="95"/>
      <c r="AY6" s="96"/>
      <c r="AZ6" s="84"/>
      <c r="BA6" s="84"/>
    </row>
    <row r="7" spans="1:16382" s="19" customFormat="1" ht="25.15" customHeight="1">
      <c r="A7" s="75"/>
      <c r="B7" s="39"/>
      <c r="C7" s="110" t="s">
        <v>10</v>
      </c>
      <c r="D7" s="47">
        <v>7</v>
      </c>
      <c r="E7" s="39"/>
      <c r="F7" s="34">
        <v>4</v>
      </c>
      <c r="G7" s="49"/>
      <c r="H7" s="40"/>
      <c r="I7" s="35"/>
      <c r="J7" s="47"/>
      <c r="K7" s="39"/>
      <c r="L7" s="34"/>
      <c r="M7" s="49"/>
      <c r="N7" s="40"/>
      <c r="O7" s="36"/>
      <c r="P7" s="47"/>
      <c r="Q7" s="39"/>
      <c r="R7" s="34"/>
      <c r="S7" s="49">
        <v>2</v>
      </c>
      <c r="T7" s="40"/>
      <c r="U7" s="35"/>
      <c r="V7" s="47"/>
      <c r="W7" s="39"/>
      <c r="X7" s="34"/>
      <c r="Y7" s="49"/>
      <c r="Z7" s="40"/>
      <c r="AA7" s="35"/>
      <c r="AB7" s="47">
        <v>6</v>
      </c>
      <c r="AC7" s="39">
        <v>5</v>
      </c>
      <c r="AD7" s="34"/>
      <c r="AE7" s="49">
        <v>5</v>
      </c>
      <c r="AF7" s="40"/>
      <c r="AG7" s="35"/>
      <c r="AH7" s="47">
        <v>2</v>
      </c>
      <c r="AI7" s="39"/>
      <c r="AJ7" s="34"/>
      <c r="AK7" s="49">
        <v>5</v>
      </c>
      <c r="AL7" s="40"/>
      <c r="AM7" s="35"/>
      <c r="AN7" s="47"/>
      <c r="AO7" s="39"/>
      <c r="AP7" s="34"/>
      <c r="AQ7" s="49"/>
      <c r="AR7" s="40"/>
      <c r="AS7" s="35"/>
      <c r="AT7" s="47"/>
      <c r="AU7" s="39"/>
      <c r="AV7" s="34"/>
      <c r="AW7" s="49"/>
      <c r="AX7" s="40"/>
      <c r="AY7" s="35"/>
      <c r="AZ7" s="111">
        <f>SUM(D7:AY7)</f>
        <v>36</v>
      </c>
      <c r="BA7" s="76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</row>
    <row r="8" spans="1:16382" s="19" customFormat="1" ht="25.15" customHeight="1">
      <c r="A8" s="41"/>
      <c r="B8" s="37"/>
      <c r="C8" s="97"/>
      <c r="D8" s="15"/>
      <c r="E8" s="16"/>
      <c r="F8" s="66"/>
      <c r="G8" s="54"/>
      <c r="H8" s="55"/>
      <c r="I8" s="56"/>
      <c r="J8" s="15"/>
      <c r="K8" s="16"/>
      <c r="L8" s="66"/>
      <c r="M8" s="54"/>
      <c r="N8" s="55"/>
      <c r="O8" s="57"/>
      <c r="P8" s="15"/>
      <c r="Q8" s="16"/>
      <c r="R8" s="66"/>
      <c r="S8" s="54"/>
      <c r="T8" s="55"/>
      <c r="U8" s="56"/>
      <c r="V8" s="15"/>
      <c r="W8" s="16"/>
      <c r="X8" s="66"/>
      <c r="Y8" s="54"/>
      <c r="Z8" s="55"/>
      <c r="AA8" s="56"/>
      <c r="AB8" s="15"/>
      <c r="AC8" s="16"/>
      <c r="AD8" s="66"/>
      <c r="AE8" s="54"/>
      <c r="AF8" s="55"/>
      <c r="AG8" s="56"/>
      <c r="AH8" s="15"/>
      <c r="AI8" s="16"/>
      <c r="AJ8" s="66"/>
      <c r="AK8" s="54"/>
      <c r="AL8" s="55"/>
      <c r="AM8" s="56"/>
      <c r="AN8" s="15"/>
      <c r="AO8" s="16"/>
      <c r="AP8" s="66"/>
      <c r="AQ8" s="54"/>
      <c r="AR8" s="55"/>
      <c r="AS8" s="56"/>
      <c r="AT8" s="15"/>
      <c r="AU8" s="16"/>
      <c r="AV8" s="66"/>
      <c r="AW8" s="54"/>
      <c r="AX8" s="55"/>
      <c r="AY8" s="56"/>
      <c r="AZ8" s="112"/>
      <c r="BA8" s="67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pans="1:16382" s="19" customFormat="1" ht="25.15" customHeight="1" thickBot="1">
      <c r="A9" s="42"/>
      <c r="B9" s="43"/>
      <c r="C9" s="87"/>
      <c r="D9" s="80">
        <f>SUM(D7:F8)</f>
        <v>11</v>
      </c>
      <c r="E9" s="81"/>
      <c r="F9" s="82"/>
      <c r="G9" s="80">
        <f t="shared" ref="G9" si="0">SUM(G7:I8)</f>
        <v>0</v>
      </c>
      <c r="H9" s="81"/>
      <c r="I9" s="82"/>
      <c r="J9" s="80">
        <f t="shared" ref="J9" si="1">SUM(J7:L8)</f>
        <v>0</v>
      </c>
      <c r="K9" s="81"/>
      <c r="L9" s="82"/>
      <c r="M9" s="80">
        <f t="shared" ref="M9" si="2">SUM(M7:O8)</f>
        <v>0</v>
      </c>
      <c r="N9" s="81"/>
      <c r="O9" s="82"/>
      <c r="P9" s="80">
        <f t="shared" ref="P9" si="3">SUM(P7:R8)</f>
        <v>0</v>
      </c>
      <c r="Q9" s="81"/>
      <c r="R9" s="82"/>
      <c r="S9" s="80">
        <f t="shared" ref="S9" si="4">SUM(S7:U8)</f>
        <v>2</v>
      </c>
      <c r="T9" s="81"/>
      <c r="U9" s="82"/>
      <c r="V9" s="80">
        <f t="shared" ref="V9" si="5">SUM(V7:X8)</f>
        <v>0</v>
      </c>
      <c r="W9" s="81"/>
      <c r="X9" s="82"/>
      <c r="Y9" s="80">
        <f t="shared" ref="Y9" si="6">SUM(Y7:AA8)</f>
        <v>0</v>
      </c>
      <c r="Z9" s="81"/>
      <c r="AA9" s="82"/>
      <c r="AB9" s="80">
        <f t="shared" ref="AB9" si="7">SUM(AB7:AD8)</f>
        <v>11</v>
      </c>
      <c r="AC9" s="81"/>
      <c r="AD9" s="82"/>
      <c r="AE9" s="80">
        <f t="shared" ref="AE9" si="8">SUM(AE7:AG8)</f>
        <v>5</v>
      </c>
      <c r="AF9" s="81"/>
      <c r="AG9" s="82"/>
      <c r="AH9" s="80">
        <f t="shared" ref="AH9" si="9">SUM(AH7:AJ8)</f>
        <v>2</v>
      </c>
      <c r="AI9" s="81"/>
      <c r="AJ9" s="82"/>
      <c r="AK9" s="80">
        <f t="shared" ref="AK9" si="10">SUM(AK7:AM8)</f>
        <v>5</v>
      </c>
      <c r="AL9" s="81"/>
      <c r="AM9" s="82"/>
      <c r="AN9" s="80">
        <f t="shared" ref="AN9" si="11">SUM(AN7:AP8)</f>
        <v>0</v>
      </c>
      <c r="AO9" s="81"/>
      <c r="AP9" s="82"/>
      <c r="AQ9" s="80">
        <f t="shared" ref="AQ9" si="12">SUM(AQ7:AS8)</f>
        <v>0</v>
      </c>
      <c r="AR9" s="81"/>
      <c r="AS9" s="82"/>
      <c r="AT9" s="80">
        <f t="shared" ref="AT9" si="13">SUM(AT7:AV8)</f>
        <v>0</v>
      </c>
      <c r="AU9" s="81"/>
      <c r="AV9" s="82"/>
      <c r="AW9" s="80">
        <f t="shared" ref="AW9" si="14">SUM(AW7:AY8)</f>
        <v>0</v>
      </c>
      <c r="AX9" s="81"/>
      <c r="AY9" s="82"/>
      <c r="AZ9" s="72">
        <f>SUM(D9:AY9)</f>
        <v>36</v>
      </c>
      <c r="BA9" s="70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pans="1:16382" s="19" customFormat="1" ht="25.15" customHeight="1">
      <c r="A10" s="73"/>
      <c r="B10" s="16"/>
      <c r="C10" s="97" t="s">
        <v>23</v>
      </c>
      <c r="D10" s="15"/>
      <c r="E10" s="16"/>
      <c r="F10" s="66"/>
      <c r="G10" s="54">
        <v>2</v>
      </c>
      <c r="H10" s="55"/>
      <c r="I10" s="56">
        <v>1</v>
      </c>
      <c r="J10" s="15">
        <v>6</v>
      </c>
      <c r="K10" s="16"/>
      <c r="L10" s="66"/>
      <c r="M10" s="54">
        <v>4.5</v>
      </c>
      <c r="N10" s="55"/>
      <c r="O10" s="57"/>
      <c r="P10" s="15"/>
      <c r="Q10" s="16"/>
      <c r="R10" s="66"/>
      <c r="S10" s="54">
        <v>3</v>
      </c>
      <c r="T10" s="55">
        <v>1</v>
      </c>
      <c r="U10" s="56"/>
      <c r="V10" s="15"/>
      <c r="W10" s="16"/>
      <c r="X10" s="66"/>
      <c r="Y10" s="54">
        <v>6</v>
      </c>
      <c r="Z10" s="55"/>
      <c r="AA10" s="56"/>
      <c r="AB10" s="15">
        <v>1</v>
      </c>
      <c r="AC10" s="16"/>
      <c r="AD10" s="66"/>
      <c r="AE10" s="54"/>
      <c r="AF10" s="55"/>
      <c r="AG10" s="56"/>
      <c r="AH10" s="15"/>
      <c r="AI10" s="16"/>
      <c r="AJ10" s="66"/>
      <c r="AK10" s="54">
        <v>1</v>
      </c>
      <c r="AL10" s="55"/>
      <c r="AM10" s="56"/>
      <c r="AN10" s="15"/>
      <c r="AO10" s="16"/>
      <c r="AP10" s="66"/>
      <c r="AQ10" s="54">
        <v>2</v>
      </c>
      <c r="AR10" s="55"/>
      <c r="AS10" s="56"/>
      <c r="AT10" s="15"/>
      <c r="AU10" s="16"/>
      <c r="AV10" s="66"/>
      <c r="AW10" s="54"/>
      <c r="AX10" s="55"/>
      <c r="AY10" s="56"/>
      <c r="AZ10" s="113">
        <f>SUM(D10:AY11)</f>
        <v>27.5</v>
      </c>
      <c r="BA10" s="74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</row>
    <row r="11" spans="1:16382" s="19" customFormat="1" ht="25.15" customHeight="1">
      <c r="A11" s="41"/>
      <c r="B11" s="37"/>
      <c r="C11" s="97"/>
      <c r="D11" s="45"/>
      <c r="E11" s="37"/>
      <c r="F11" s="48"/>
      <c r="G11" s="50"/>
      <c r="H11" s="38"/>
      <c r="I11" s="46"/>
      <c r="J11" s="45"/>
      <c r="K11" s="37"/>
      <c r="L11" s="48"/>
      <c r="M11" s="50"/>
      <c r="N11" s="38"/>
      <c r="O11" s="51"/>
      <c r="P11" s="45"/>
      <c r="Q11" s="37"/>
      <c r="R11" s="48"/>
      <c r="S11" s="50"/>
      <c r="T11" s="38"/>
      <c r="U11" s="46"/>
      <c r="V11" s="45"/>
      <c r="W11" s="37"/>
      <c r="X11" s="48"/>
      <c r="Y11" s="50"/>
      <c r="Z11" s="38"/>
      <c r="AA11" s="46"/>
      <c r="AB11" s="45"/>
      <c r="AC11" s="37"/>
      <c r="AD11" s="48"/>
      <c r="AE11" s="50"/>
      <c r="AF11" s="38"/>
      <c r="AG11" s="46"/>
      <c r="AH11" s="45"/>
      <c r="AI11" s="37"/>
      <c r="AJ11" s="48"/>
      <c r="AK11" s="50"/>
      <c r="AL11" s="38"/>
      <c r="AM11" s="46"/>
      <c r="AN11" s="45"/>
      <c r="AO11" s="37"/>
      <c r="AP11" s="48"/>
      <c r="AQ11" s="50"/>
      <c r="AR11" s="38"/>
      <c r="AS11" s="46"/>
      <c r="AT11" s="45"/>
      <c r="AU11" s="37"/>
      <c r="AV11" s="48"/>
      <c r="AW11" s="50"/>
      <c r="AX11" s="38"/>
      <c r="AY11" s="46"/>
      <c r="AZ11" s="112"/>
      <c r="BA11" s="67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</row>
    <row r="12" spans="1:16382" s="19" customFormat="1" ht="25.15" customHeight="1" thickBot="1">
      <c r="A12" s="42"/>
      <c r="B12" s="43"/>
      <c r="C12" s="87"/>
      <c r="D12" s="80">
        <f>SUM(D10:F11)</f>
        <v>0</v>
      </c>
      <c r="E12" s="81"/>
      <c r="F12" s="82"/>
      <c r="G12" s="80">
        <f t="shared" ref="G12" si="15">SUM(G10:I11)</f>
        <v>3</v>
      </c>
      <c r="H12" s="81"/>
      <c r="I12" s="82"/>
      <c r="J12" s="80">
        <f t="shared" ref="J12" si="16">SUM(J10:L11)</f>
        <v>6</v>
      </c>
      <c r="K12" s="81"/>
      <c r="L12" s="82"/>
      <c r="M12" s="80">
        <f t="shared" ref="M12" si="17">SUM(M10:O11)</f>
        <v>4.5</v>
      </c>
      <c r="N12" s="81"/>
      <c r="O12" s="82"/>
      <c r="P12" s="80">
        <f t="shared" ref="P12" si="18">SUM(P10:R11)</f>
        <v>0</v>
      </c>
      <c r="Q12" s="81"/>
      <c r="R12" s="82"/>
      <c r="S12" s="80">
        <f t="shared" ref="S12" si="19">SUM(S10:U11)</f>
        <v>4</v>
      </c>
      <c r="T12" s="81"/>
      <c r="U12" s="82"/>
      <c r="V12" s="80">
        <f t="shared" ref="V12" si="20">SUM(V10:X11)</f>
        <v>0</v>
      </c>
      <c r="W12" s="81"/>
      <c r="X12" s="82"/>
      <c r="Y12" s="80">
        <f t="shared" ref="Y12" si="21">SUM(Y10:AA11)</f>
        <v>6</v>
      </c>
      <c r="Z12" s="81"/>
      <c r="AA12" s="82"/>
      <c r="AB12" s="80">
        <f t="shared" ref="AB12" si="22">SUM(AB10:AD11)</f>
        <v>1</v>
      </c>
      <c r="AC12" s="81"/>
      <c r="AD12" s="82"/>
      <c r="AE12" s="80">
        <f t="shared" ref="AE12" si="23">SUM(AE10:AG11)</f>
        <v>0</v>
      </c>
      <c r="AF12" s="81"/>
      <c r="AG12" s="82"/>
      <c r="AH12" s="80">
        <f t="shared" ref="AH12" si="24">SUM(AH10:AJ11)</f>
        <v>0</v>
      </c>
      <c r="AI12" s="81"/>
      <c r="AJ12" s="82"/>
      <c r="AK12" s="80">
        <f t="shared" ref="AK12" si="25">SUM(AK10:AM11)</f>
        <v>1</v>
      </c>
      <c r="AL12" s="81"/>
      <c r="AM12" s="82"/>
      <c r="AN12" s="80">
        <f t="shared" ref="AN12" si="26">SUM(AN10:AP11)</f>
        <v>0</v>
      </c>
      <c r="AO12" s="81"/>
      <c r="AP12" s="82"/>
      <c r="AQ12" s="80">
        <f t="shared" ref="AQ12" si="27">SUM(AQ10:AS11)</f>
        <v>2</v>
      </c>
      <c r="AR12" s="81"/>
      <c r="AS12" s="82"/>
      <c r="AT12" s="80">
        <f t="shared" ref="AT12" si="28">SUM(AT10:AV11)</f>
        <v>0</v>
      </c>
      <c r="AU12" s="81"/>
      <c r="AV12" s="82"/>
      <c r="AW12" s="80">
        <f t="shared" ref="AW12" si="29">SUM(AW10:AY11)</f>
        <v>0</v>
      </c>
      <c r="AX12" s="81"/>
      <c r="AY12" s="82"/>
      <c r="AZ12" s="72">
        <f>SUM(D12:AY12)</f>
        <v>27.5</v>
      </c>
      <c r="BA12" s="70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spans="1:16382" s="19" customFormat="1" ht="25.15" customHeight="1">
      <c r="A13" s="73"/>
      <c r="B13" s="16"/>
      <c r="C13" s="97" t="s">
        <v>35</v>
      </c>
      <c r="D13" s="15"/>
      <c r="E13" s="16"/>
      <c r="F13" s="66"/>
      <c r="G13" s="54">
        <v>9</v>
      </c>
      <c r="H13" s="55"/>
      <c r="I13" s="56"/>
      <c r="J13" s="15"/>
      <c r="K13" s="16"/>
      <c r="L13" s="66"/>
      <c r="M13" s="54">
        <v>7</v>
      </c>
      <c r="N13" s="55">
        <v>2</v>
      </c>
      <c r="O13" s="57"/>
      <c r="P13" s="15"/>
      <c r="Q13" s="16"/>
      <c r="R13" s="66"/>
      <c r="S13" s="54">
        <v>4</v>
      </c>
      <c r="T13" s="55"/>
      <c r="U13" s="56"/>
      <c r="V13" s="15"/>
      <c r="W13" s="16"/>
      <c r="X13" s="66"/>
      <c r="Y13" s="54"/>
      <c r="Z13" s="55"/>
      <c r="AA13" s="56"/>
      <c r="AB13" s="15"/>
      <c r="AC13" s="16"/>
      <c r="AD13" s="66"/>
      <c r="AE13" s="54"/>
      <c r="AF13" s="55"/>
      <c r="AG13" s="56"/>
      <c r="AH13" s="15"/>
      <c r="AI13" s="16"/>
      <c r="AJ13" s="66"/>
      <c r="AK13" s="54"/>
      <c r="AL13" s="55"/>
      <c r="AM13" s="56"/>
      <c r="AN13" s="15"/>
      <c r="AO13" s="16"/>
      <c r="AP13" s="66"/>
      <c r="AQ13" s="54">
        <v>9</v>
      </c>
      <c r="AR13" s="55"/>
      <c r="AS13" s="56"/>
      <c r="AT13" s="15"/>
      <c r="AU13" s="16"/>
      <c r="AV13" s="66"/>
      <c r="AW13" s="54">
        <v>14</v>
      </c>
      <c r="AX13" s="55"/>
      <c r="AY13" s="56"/>
      <c r="AZ13" s="113">
        <f>SUM(D13:AY14)</f>
        <v>45</v>
      </c>
      <c r="BA13" s="74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</row>
    <row r="14" spans="1:16382" s="19" customFormat="1" ht="25.15" customHeight="1">
      <c r="A14" s="41"/>
      <c r="B14" s="37"/>
      <c r="C14" s="97"/>
      <c r="D14" s="45"/>
      <c r="E14" s="37"/>
      <c r="F14" s="48"/>
      <c r="G14" s="50"/>
      <c r="H14" s="38"/>
      <c r="I14" s="46"/>
      <c r="J14" s="45"/>
      <c r="K14" s="37"/>
      <c r="L14" s="48"/>
      <c r="M14" s="50"/>
      <c r="N14" s="38"/>
      <c r="O14" s="51"/>
      <c r="P14" s="45"/>
      <c r="Q14" s="37"/>
      <c r="R14" s="48"/>
      <c r="S14" s="50"/>
      <c r="T14" s="38"/>
      <c r="U14" s="46"/>
      <c r="V14" s="45"/>
      <c r="W14" s="37"/>
      <c r="X14" s="48"/>
      <c r="Y14" s="50"/>
      <c r="Z14" s="38"/>
      <c r="AA14" s="46"/>
      <c r="AB14" s="45"/>
      <c r="AC14" s="37"/>
      <c r="AD14" s="48"/>
      <c r="AE14" s="50"/>
      <c r="AF14" s="38"/>
      <c r="AG14" s="46"/>
      <c r="AH14" s="45"/>
      <c r="AI14" s="37"/>
      <c r="AJ14" s="48"/>
      <c r="AK14" s="50"/>
      <c r="AL14" s="38"/>
      <c r="AM14" s="46"/>
      <c r="AN14" s="45"/>
      <c r="AO14" s="37"/>
      <c r="AP14" s="48"/>
      <c r="AQ14" s="50"/>
      <c r="AR14" s="38"/>
      <c r="AS14" s="46"/>
      <c r="AT14" s="45"/>
      <c r="AU14" s="37"/>
      <c r="AV14" s="48"/>
      <c r="AW14" s="50"/>
      <c r="AX14" s="38"/>
      <c r="AY14" s="46"/>
      <c r="AZ14" s="112"/>
      <c r="BA14" s="67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</row>
    <row r="15" spans="1:16382" s="19" customFormat="1" ht="25.15" customHeight="1" thickBot="1">
      <c r="A15" s="42"/>
      <c r="B15" s="43"/>
      <c r="C15" s="87"/>
      <c r="D15" s="80">
        <f>SUM(D13:F14)</f>
        <v>0</v>
      </c>
      <c r="E15" s="81"/>
      <c r="F15" s="82"/>
      <c r="G15" s="80">
        <f t="shared" ref="G15" si="30">SUM(G13:I14)</f>
        <v>9</v>
      </c>
      <c r="H15" s="81"/>
      <c r="I15" s="82"/>
      <c r="J15" s="80">
        <f t="shared" ref="J15" si="31">SUM(J13:L14)</f>
        <v>0</v>
      </c>
      <c r="K15" s="81"/>
      <c r="L15" s="82"/>
      <c r="M15" s="80">
        <f t="shared" ref="M15" si="32">SUM(M13:O14)</f>
        <v>9</v>
      </c>
      <c r="N15" s="81"/>
      <c r="O15" s="82"/>
      <c r="P15" s="80">
        <f t="shared" ref="P15" si="33">SUM(P13:R14)</f>
        <v>0</v>
      </c>
      <c r="Q15" s="81"/>
      <c r="R15" s="82"/>
      <c r="S15" s="80">
        <f t="shared" ref="S15" si="34">SUM(S13:U14)</f>
        <v>4</v>
      </c>
      <c r="T15" s="81"/>
      <c r="U15" s="82"/>
      <c r="V15" s="80">
        <f t="shared" ref="V15" si="35">SUM(V13:X14)</f>
        <v>0</v>
      </c>
      <c r="W15" s="81"/>
      <c r="X15" s="82"/>
      <c r="Y15" s="80">
        <f t="shared" ref="Y15" si="36">SUM(Y13:AA14)</f>
        <v>0</v>
      </c>
      <c r="Z15" s="81"/>
      <c r="AA15" s="82"/>
      <c r="AB15" s="80">
        <f t="shared" ref="AB15" si="37">SUM(AB13:AD14)</f>
        <v>0</v>
      </c>
      <c r="AC15" s="81"/>
      <c r="AD15" s="82"/>
      <c r="AE15" s="80">
        <f t="shared" ref="AE15" si="38">SUM(AE13:AG14)</f>
        <v>0</v>
      </c>
      <c r="AF15" s="81"/>
      <c r="AG15" s="82"/>
      <c r="AH15" s="80">
        <f t="shared" ref="AH15" si="39">SUM(AH13:AJ14)</f>
        <v>0</v>
      </c>
      <c r="AI15" s="81"/>
      <c r="AJ15" s="82"/>
      <c r="AK15" s="80">
        <f t="shared" ref="AK15" si="40">SUM(AK13:AM14)</f>
        <v>0</v>
      </c>
      <c r="AL15" s="81"/>
      <c r="AM15" s="82"/>
      <c r="AN15" s="80">
        <f t="shared" ref="AN15" si="41">SUM(AN13:AP14)</f>
        <v>0</v>
      </c>
      <c r="AO15" s="81"/>
      <c r="AP15" s="82"/>
      <c r="AQ15" s="80">
        <f t="shared" ref="AQ15" si="42">SUM(AQ13:AS14)</f>
        <v>9</v>
      </c>
      <c r="AR15" s="81"/>
      <c r="AS15" s="82"/>
      <c r="AT15" s="80">
        <f t="shared" ref="AT15" si="43">SUM(AT13:AV14)</f>
        <v>0</v>
      </c>
      <c r="AU15" s="81"/>
      <c r="AV15" s="82"/>
      <c r="AW15" s="80">
        <f t="shared" ref="AW15" si="44">SUM(AW13:AY14)</f>
        <v>14</v>
      </c>
      <c r="AX15" s="81"/>
      <c r="AY15" s="82"/>
      <c r="AZ15" s="77">
        <f>SUM(D15:AY15)</f>
        <v>45</v>
      </c>
      <c r="BA15" s="70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pans="1:16382" s="19" customFormat="1" ht="25.15" customHeight="1">
      <c r="A16" s="73"/>
      <c r="B16" s="16"/>
      <c r="C16" s="97" t="s">
        <v>36</v>
      </c>
      <c r="D16" s="15">
        <v>2</v>
      </c>
      <c r="E16" s="16"/>
      <c r="F16" s="66"/>
      <c r="G16" s="54"/>
      <c r="H16" s="55"/>
      <c r="I16" s="56"/>
      <c r="J16" s="15"/>
      <c r="K16" s="16"/>
      <c r="L16" s="66"/>
      <c r="M16" s="54"/>
      <c r="N16" s="55"/>
      <c r="O16" s="57"/>
      <c r="P16" s="15">
        <v>9</v>
      </c>
      <c r="Q16" s="16">
        <v>2</v>
      </c>
      <c r="R16" s="66"/>
      <c r="S16" s="54">
        <v>9</v>
      </c>
      <c r="T16" s="55">
        <v>6</v>
      </c>
      <c r="U16" s="56"/>
      <c r="V16" s="15">
        <v>9</v>
      </c>
      <c r="W16" s="16">
        <v>2</v>
      </c>
      <c r="X16" s="66">
        <v>1</v>
      </c>
      <c r="Y16" s="54"/>
      <c r="Z16" s="55"/>
      <c r="AA16" s="56"/>
      <c r="AB16" s="15">
        <v>9</v>
      </c>
      <c r="AC16" s="16"/>
      <c r="AD16" s="66"/>
      <c r="AE16" s="54"/>
      <c r="AF16" s="55"/>
      <c r="AG16" s="56"/>
      <c r="AH16" s="15">
        <v>7</v>
      </c>
      <c r="AI16" s="16"/>
      <c r="AJ16" s="66"/>
      <c r="AK16" s="54">
        <v>6</v>
      </c>
      <c r="AL16" s="55">
        <v>2</v>
      </c>
      <c r="AM16" s="56"/>
      <c r="AN16" s="15">
        <v>9</v>
      </c>
      <c r="AO16" s="16">
        <v>6</v>
      </c>
      <c r="AP16" s="66"/>
      <c r="AQ16" s="54">
        <v>6</v>
      </c>
      <c r="AR16" s="55"/>
      <c r="AS16" s="56"/>
      <c r="AT16" s="15">
        <v>12</v>
      </c>
      <c r="AU16" s="16">
        <v>4</v>
      </c>
      <c r="AV16" s="66">
        <v>4</v>
      </c>
      <c r="AW16" s="54">
        <v>12</v>
      </c>
      <c r="AX16" s="55">
        <v>8</v>
      </c>
      <c r="AY16" s="56"/>
      <c r="AZ16" s="113">
        <f>SUM(D16:AY17)</f>
        <v>129</v>
      </c>
      <c r="BA16" s="74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pans="1:16382" s="19" customFormat="1" ht="25.15" customHeight="1">
      <c r="A17" s="41"/>
      <c r="B17" s="37"/>
      <c r="C17" s="97"/>
      <c r="D17" s="45"/>
      <c r="E17" s="37"/>
      <c r="F17" s="48"/>
      <c r="G17" s="50"/>
      <c r="H17" s="38"/>
      <c r="I17" s="46"/>
      <c r="J17" s="45"/>
      <c r="K17" s="37"/>
      <c r="L17" s="48"/>
      <c r="M17" s="50"/>
      <c r="N17" s="38"/>
      <c r="O17" s="51"/>
      <c r="P17" s="45"/>
      <c r="Q17" s="37"/>
      <c r="R17" s="48"/>
      <c r="S17" s="50"/>
      <c r="T17" s="38"/>
      <c r="U17" s="46"/>
      <c r="V17" s="45"/>
      <c r="W17" s="37"/>
      <c r="X17" s="48"/>
      <c r="Y17" s="50"/>
      <c r="Z17" s="38"/>
      <c r="AA17" s="46"/>
      <c r="AB17" s="45"/>
      <c r="AC17" s="37"/>
      <c r="AD17" s="48"/>
      <c r="AE17" s="50"/>
      <c r="AF17" s="38"/>
      <c r="AG17" s="46"/>
      <c r="AH17" s="45"/>
      <c r="AI17" s="37"/>
      <c r="AJ17" s="48"/>
      <c r="AK17" s="50"/>
      <c r="AL17" s="38"/>
      <c r="AM17" s="46"/>
      <c r="AN17" s="45"/>
      <c r="AO17" s="37"/>
      <c r="AP17" s="48"/>
      <c r="AQ17" s="50"/>
      <c r="AR17" s="38"/>
      <c r="AS17" s="46"/>
      <c r="AT17" s="45">
        <v>4</v>
      </c>
      <c r="AU17" s="37"/>
      <c r="AV17" s="48"/>
      <c r="AW17" s="50"/>
      <c r="AX17" s="38"/>
      <c r="AY17" s="46"/>
      <c r="AZ17" s="112"/>
      <c r="BA17" s="67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</row>
    <row r="18" spans="1:16382" s="19" customFormat="1" ht="25.15" customHeight="1" thickBot="1">
      <c r="A18" s="42"/>
      <c r="B18" s="43"/>
      <c r="C18" s="87"/>
      <c r="D18" s="114">
        <f>SUM(D16:F17)</f>
        <v>2</v>
      </c>
      <c r="E18" s="115"/>
      <c r="F18" s="116"/>
      <c r="G18" s="80">
        <f t="shared" ref="G18" si="45">SUM(G16:I17)</f>
        <v>0</v>
      </c>
      <c r="H18" s="81"/>
      <c r="I18" s="82"/>
      <c r="J18" s="80">
        <f t="shared" ref="J18" si="46">SUM(J16:L17)</f>
        <v>0</v>
      </c>
      <c r="K18" s="81"/>
      <c r="L18" s="82"/>
      <c r="M18" s="80">
        <f t="shared" ref="M18" si="47">SUM(M16:O17)</f>
        <v>0</v>
      </c>
      <c r="N18" s="81"/>
      <c r="O18" s="82"/>
      <c r="P18" s="80">
        <f t="shared" ref="P18" si="48">SUM(P16:R17)</f>
        <v>11</v>
      </c>
      <c r="Q18" s="81"/>
      <c r="R18" s="82"/>
      <c r="S18" s="80">
        <f t="shared" ref="S18" si="49">SUM(S16:U17)</f>
        <v>15</v>
      </c>
      <c r="T18" s="81"/>
      <c r="U18" s="82"/>
      <c r="V18" s="80">
        <f t="shared" ref="V18" si="50">SUM(V16:X17)</f>
        <v>12</v>
      </c>
      <c r="W18" s="81"/>
      <c r="X18" s="82"/>
      <c r="Y18" s="80">
        <f t="shared" ref="Y18" si="51">SUM(Y16:AA17)</f>
        <v>0</v>
      </c>
      <c r="Z18" s="81"/>
      <c r="AA18" s="82"/>
      <c r="AB18" s="80">
        <f t="shared" ref="AB18" si="52">SUM(AB16:AD17)</f>
        <v>9</v>
      </c>
      <c r="AC18" s="81"/>
      <c r="AD18" s="82"/>
      <c r="AE18" s="80">
        <f t="shared" ref="AE18" si="53">SUM(AE16:AG17)</f>
        <v>0</v>
      </c>
      <c r="AF18" s="81"/>
      <c r="AG18" s="82"/>
      <c r="AH18" s="80">
        <f t="shared" ref="AH18" si="54">SUM(AH16:AJ17)</f>
        <v>7</v>
      </c>
      <c r="AI18" s="81"/>
      <c r="AJ18" s="82"/>
      <c r="AK18" s="80">
        <f t="shared" ref="AK18" si="55">SUM(AK16:AM17)</f>
        <v>8</v>
      </c>
      <c r="AL18" s="81"/>
      <c r="AM18" s="82"/>
      <c r="AN18" s="80">
        <f t="shared" ref="AN18" si="56">SUM(AN16:AP17)</f>
        <v>15</v>
      </c>
      <c r="AO18" s="81"/>
      <c r="AP18" s="82"/>
      <c r="AQ18" s="80">
        <f t="shared" ref="AQ18" si="57">SUM(AQ16:AS17)</f>
        <v>6</v>
      </c>
      <c r="AR18" s="81"/>
      <c r="AS18" s="82"/>
      <c r="AT18" s="80">
        <f t="shared" ref="AT18" si="58">SUM(AT16:AV17)</f>
        <v>24</v>
      </c>
      <c r="AU18" s="81"/>
      <c r="AV18" s="82"/>
      <c r="AW18" s="80">
        <f t="shared" ref="AW18" si="59">SUM(AW16:AY17)</f>
        <v>20</v>
      </c>
      <c r="AX18" s="81"/>
      <c r="AY18" s="82"/>
      <c r="AZ18" s="72">
        <f>SUM(D18:AY18)</f>
        <v>129</v>
      </c>
      <c r="BA18" s="70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pans="1:16382" s="19" customFormat="1" ht="25.15" customHeight="1">
      <c r="A19" s="73"/>
      <c r="B19" s="16"/>
      <c r="C19" s="97" t="s">
        <v>37</v>
      </c>
      <c r="D19" s="15"/>
      <c r="E19" s="16"/>
      <c r="F19" s="66"/>
      <c r="G19" s="54"/>
      <c r="H19" s="55"/>
      <c r="I19" s="56"/>
      <c r="J19" s="15"/>
      <c r="K19" s="16"/>
      <c r="L19" s="66"/>
      <c r="M19" s="54"/>
      <c r="N19" s="55"/>
      <c r="O19" s="57"/>
      <c r="P19" s="15"/>
      <c r="Q19" s="16"/>
      <c r="R19" s="66"/>
      <c r="S19" s="54"/>
      <c r="T19" s="55"/>
      <c r="U19" s="56"/>
      <c r="V19" s="15"/>
      <c r="W19" s="16"/>
      <c r="X19" s="66"/>
      <c r="Y19" s="54">
        <v>9</v>
      </c>
      <c r="Z19" s="55"/>
      <c r="AA19" s="56"/>
      <c r="AB19" s="15"/>
      <c r="AC19" s="16"/>
      <c r="AD19" s="66"/>
      <c r="AE19" s="54"/>
      <c r="AF19" s="55"/>
      <c r="AG19" s="56"/>
      <c r="AH19" s="15"/>
      <c r="AI19" s="16"/>
      <c r="AJ19" s="66"/>
      <c r="AK19" s="54"/>
      <c r="AL19" s="55"/>
      <c r="AM19" s="56"/>
      <c r="AN19" s="15"/>
      <c r="AO19" s="16"/>
      <c r="AP19" s="66"/>
      <c r="AQ19" s="54"/>
      <c r="AR19" s="55"/>
      <c r="AS19" s="56"/>
      <c r="AT19" s="15"/>
      <c r="AU19" s="16"/>
      <c r="AV19" s="66"/>
      <c r="AW19" s="54"/>
      <c r="AX19" s="55"/>
      <c r="AY19" s="56"/>
      <c r="AZ19" s="113">
        <f>SUM(D19:AY19)</f>
        <v>9</v>
      </c>
      <c r="BA19" s="74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pans="1:16382" s="19" customFormat="1" ht="25.15" customHeight="1">
      <c r="A20" s="41"/>
      <c r="B20" s="37"/>
      <c r="C20" s="97"/>
      <c r="D20" s="45"/>
      <c r="E20" s="37"/>
      <c r="F20" s="48"/>
      <c r="G20" s="50"/>
      <c r="H20" s="38"/>
      <c r="I20" s="46"/>
      <c r="J20" s="45"/>
      <c r="K20" s="37"/>
      <c r="L20" s="48"/>
      <c r="M20" s="50"/>
      <c r="N20" s="38"/>
      <c r="O20" s="51"/>
      <c r="P20" s="45"/>
      <c r="Q20" s="37"/>
      <c r="R20" s="48"/>
      <c r="S20" s="50"/>
      <c r="T20" s="38"/>
      <c r="U20" s="46"/>
      <c r="V20" s="45"/>
      <c r="W20" s="37"/>
      <c r="X20" s="48"/>
      <c r="Y20" s="50"/>
      <c r="Z20" s="38"/>
      <c r="AA20" s="46"/>
      <c r="AB20" s="45"/>
      <c r="AC20" s="37"/>
      <c r="AD20" s="48"/>
      <c r="AE20" s="50"/>
      <c r="AF20" s="38"/>
      <c r="AG20" s="46"/>
      <c r="AH20" s="45"/>
      <c r="AI20" s="37"/>
      <c r="AJ20" s="48"/>
      <c r="AK20" s="50"/>
      <c r="AL20" s="38"/>
      <c r="AM20" s="46"/>
      <c r="AN20" s="45"/>
      <c r="AO20" s="37"/>
      <c r="AP20" s="48"/>
      <c r="AQ20" s="50"/>
      <c r="AR20" s="38"/>
      <c r="AS20" s="46"/>
      <c r="AT20" s="45"/>
      <c r="AU20" s="37"/>
      <c r="AV20" s="48"/>
      <c r="AW20" s="50"/>
      <c r="AX20" s="38"/>
      <c r="AY20" s="46"/>
      <c r="AZ20" s="112"/>
      <c r="BA20" s="67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</row>
    <row r="21" spans="1:16382" s="19" customFormat="1" ht="25.15" customHeight="1" thickBot="1">
      <c r="A21" s="42"/>
      <c r="B21" s="43"/>
      <c r="C21" s="87"/>
      <c r="D21" s="80">
        <f>SUM(D19:F20)</f>
        <v>0</v>
      </c>
      <c r="E21" s="81"/>
      <c r="F21" s="82"/>
      <c r="G21" s="80">
        <f t="shared" ref="G21" si="60">SUM(G19:I20)</f>
        <v>0</v>
      </c>
      <c r="H21" s="81"/>
      <c r="I21" s="82"/>
      <c r="J21" s="80">
        <f t="shared" ref="J21" si="61">SUM(J19:L20)</f>
        <v>0</v>
      </c>
      <c r="K21" s="81"/>
      <c r="L21" s="82"/>
      <c r="M21" s="80">
        <f t="shared" ref="M21" si="62">SUM(M19:O20)</f>
        <v>0</v>
      </c>
      <c r="N21" s="81"/>
      <c r="O21" s="82"/>
      <c r="P21" s="80">
        <f t="shared" ref="P21" si="63">SUM(P19:R20)</f>
        <v>0</v>
      </c>
      <c r="Q21" s="81"/>
      <c r="R21" s="82"/>
      <c r="S21" s="80">
        <f t="shared" ref="S21" si="64">SUM(S19:U20)</f>
        <v>0</v>
      </c>
      <c r="T21" s="81"/>
      <c r="U21" s="82"/>
      <c r="V21" s="80">
        <f t="shared" ref="V21" si="65">SUM(V19:X20)</f>
        <v>0</v>
      </c>
      <c r="W21" s="81"/>
      <c r="X21" s="82"/>
      <c r="Y21" s="80">
        <f t="shared" ref="Y21" si="66">SUM(Y19:AA20)</f>
        <v>9</v>
      </c>
      <c r="Z21" s="81"/>
      <c r="AA21" s="82"/>
      <c r="AB21" s="80">
        <f t="shared" ref="AB21" si="67">SUM(AB19:AD20)</f>
        <v>0</v>
      </c>
      <c r="AC21" s="81"/>
      <c r="AD21" s="82"/>
      <c r="AE21" s="80">
        <f t="shared" ref="AE21" si="68">SUM(AE19:AG20)</f>
        <v>0</v>
      </c>
      <c r="AF21" s="81"/>
      <c r="AG21" s="82"/>
      <c r="AH21" s="80">
        <f t="shared" ref="AH21" si="69">SUM(AH19:AJ20)</f>
        <v>0</v>
      </c>
      <c r="AI21" s="81"/>
      <c r="AJ21" s="82"/>
      <c r="AK21" s="80">
        <f t="shared" ref="AK21" si="70">SUM(AK19:AM20)</f>
        <v>0</v>
      </c>
      <c r="AL21" s="81"/>
      <c r="AM21" s="82"/>
      <c r="AN21" s="80">
        <f t="shared" ref="AN21" si="71">SUM(AN19:AP20)</f>
        <v>0</v>
      </c>
      <c r="AO21" s="81"/>
      <c r="AP21" s="82"/>
      <c r="AQ21" s="80">
        <f t="shared" ref="AQ21" si="72">SUM(AQ19:AS20)</f>
        <v>0</v>
      </c>
      <c r="AR21" s="81"/>
      <c r="AS21" s="82"/>
      <c r="AT21" s="80">
        <f t="shared" ref="AT21" si="73">SUM(AT19:AV20)</f>
        <v>0</v>
      </c>
      <c r="AU21" s="81"/>
      <c r="AV21" s="82"/>
      <c r="AW21" s="80">
        <f t="shared" ref="AW21" si="74">SUM(AW19:AY20)</f>
        <v>0</v>
      </c>
      <c r="AX21" s="81"/>
      <c r="AY21" s="82"/>
      <c r="AZ21" s="72">
        <f>SUM(D21:AY21)</f>
        <v>9</v>
      </c>
      <c r="BA21" s="70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</row>
    <row r="22" spans="1:16382" s="19" customFormat="1" ht="25.15" customHeight="1">
      <c r="A22" s="73"/>
      <c r="B22" s="16"/>
      <c r="C22" s="97" t="s">
        <v>38</v>
      </c>
      <c r="D22" s="15"/>
      <c r="E22" s="16"/>
      <c r="F22" s="66"/>
      <c r="G22" s="54"/>
      <c r="H22" s="55"/>
      <c r="I22" s="56"/>
      <c r="J22" s="15"/>
      <c r="K22" s="16"/>
      <c r="L22" s="66"/>
      <c r="M22" s="54"/>
      <c r="N22" s="55"/>
      <c r="O22" s="57"/>
      <c r="P22" s="15"/>
      <c r="Q22" s="16"/>
      <c r="R22" s="66"/>
      <c r="S22" s="54">
        <v>7</v>
      </c>
      <c r="T22" s="55"/>
      <c r="U22" s="56"/>
      <c r="V22" s="15"/>
      <c r="W22" s="16"/>
      <c r="X22" s="66"/>
      <c r="Y22" s="54"/>
      <c r="Z22" s="55"/>
      <c r="AA22" s="56"/>
      <c r="AB22" s="15"/>
      <c r="AC22" s="16"/>
      <c r="AD22" s="66"/>
      <c r="AE22" s="54"/>
      <c r="AF22" s="55"/>
      <c r="AG22" s="56"/>
      <c r="AH22" s="15"/>
      <c r="AI22" s="16"/>
      <c r="AJ22" s="66"/>
      <c r="AK22" s="54"/>
      <c r="AL22" s="55"/>
      <c r="AM22" s="56"/>
      <c r="AN22" s="15"/>
      <c r="AO22" s="16"/>
      <c r="AP22" s="66"/>
      <c r="AQ22" s="54"/>
      <c r="AR22" s="55"/>
      <c r="AS22" s="56"/>
      <c r="AT22" s="15"/>
      <c r="AU22" s="16"/>
      <c r="AV22" s="66"/>
      <c r="AW22" s="54"/>
      <c r="AX22" s="55"/>
      <c r="AY22" s="56"/>
      <c r="AZ22" s="113">
        <f>SUM(D22:AY22)</f>
        <v>7</v>
      </c>
      <c r="BA22" s="74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</row>
    <row r="23" spans="1:16382" s="19" customFormat="1" ht="25.15" customHeight="1">
      <c r="A23" s="41"/>
      <c r="B23" s="37"/>
      <c r="C23" s="97"/>
      <c r="D23" s="45"/>
      <c r="E23" s="37"/>
      <c r="F23" s="48"/>
      <c r="G23" s="50"/>
      <c r="H23" s="38"/>
      <c r="I23" s="46"/>
      <c r="J23" s="45"/>
      <c r="K23" s="37"/>
      <c r="L23" s="48"/>
      <c r="M23" s="50"/>
      <c r="N23" s="38"/>
      <c r="O23" s="51"/>
      <c r="P23" s="45"/>
      <c r="Q23" s="37"/>
      <c r="R23" s="48"/>
      <c r="S23" s="50"/>
      <c r="T23" s="38"/>
      <c r="U23" s="46"/>
      <c r="V23" s="45"/>
      <c r="W23" s="37"/>
      <c r="X23" s="48"/>
      <c r="Y23" s="50"/>
      <c r="Z23" s="38"/>
      <c r="AA23" s="46"/>
      <c r="AB23" s="45"/>
      <c r="AC23" s="37"/>
      <c r="AD23" s="48"/>
      <c r="AE23" s="50"/>
      <c r="AF23" s="38"/>
      <c r="AG23" s="46"/>
      <c r="AH23" s="45"/>
      <c r="AI23" s="37"/>
      <c r="AJ23" s="48"/>
      <c r="AK23" s="50"/>
      <c r="AL23" s="38"/>
      <c r="AM23" s="46"/>
      <c r="AN23" s="45"/>
      <c r="AO23" s="37"/>
      <c r="AP23" s="48"/>
      <c r="AQ23" s="50"/>
      <c r="AR23" s="38"/>
      <c r="AS23" s="46"/>
      <c r="AT23" s="45"/>
      <c r="AU23" s="37"/>
      <c r="AV23" s="48"/>
      <c r="AW23" s="50"/>
      <c r="AX23" s="38"/>
      <c r="AY23" s="46"/>
      <c r="AZ23" s="112"/>
      <c r="BA23" s="67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pans="1:16382" s="19" customFormat="1" ht="25.15" customHeight="1" thickBot="1">
      <c r="A24" s="42"/>
      <c r="B24" s="43"/>
      <c r="C24" s="87"/>
      <c r="D24" s="80">
        <f>SUM(D22:F23)</f>
        <v>0</v>
      </c>
      <c r="E24" s="81"/>
      <c r="F24" s="82"/>
      <c r="G24" s="80">
        <f t="shared" ref="G24" si="75">SUM(G22:I23)</f>
        <v>0</v>
      </c>
      <c r="H24" s="81"/>
      <c r="I24" s="82"/>
      <c r="J24" s="80">
        <f t="shared" ref="J24" si="76">SUM(J22:L23)</f>
        <v>0</v>
      </c>
      <c r="K24" s="81"/>
      <c r="L24" s="82"/>
      <c r="M24" s="80">
        <f t="shared" ref="M24" si="77">SUM(M22:O23)</f>
        <v>0</v>
      </c>
      <c r="N24" s="81"/>
      <c r="O24" s="82"/>
      <c r="P24" s="80">
        <f t="shared" ref="P24" si="78">SUM(P22:R23)</f>
        <v>0</v>
      </c>
      <c r="Q24" s="81"/>
      <c r="R24" s="82"/>
      <c r="S24" s="80">
        <f t="shared" ref="S24" si="79">SUM(S22:U23)</f>
        <v>7</v>
      </c>
      <c r="T24" s="81"/>
      <c r="U24" s="82"/>
      <c r="V24" s="80">
        <f t="shared" ref="V24" si="80">SUM(V22:X23)</f>
        <v>0</v>
      </c>
      <c r="W24" s="81"/>
      <c r="X24" s="82"/>
      <c r="Y24" s="80">
        <f t="shared" ref="Y24" si="81">SUM(Y22:AA23)</f>
        <v>0</v>
      </c>
      <c r="Z24" s="81"/>
      <c r="AA24" s="82"/>
      <c r="AB24" s="80">
        <f t="shared" ref="AB24" si="82">SUM(AB22:AD23)</f>
        <v>0</v>
      </c>
      <c r="AC24" s="81"/>
      <c r="AD24" s="82"/>
      <c r="AE24" s="80">
        <f t="shared" ref="AE24" si="83">SUM(AE22:AG23)</f>
        <v>0</v>
      </c>
      <c r="AF24" s="81"/>
      <c r="AG24" s="82"/>
      <c r="AH24" s="80">
        <f t="shared" ref="AH24" si="84">SUM(AH22:AJ23)</f>
        <v>0</v>
      </c>
      <c r="AI24" s="81"/>
      <c r="AJ24" s="82"/>
      <c r="AK24" s="80">
        <f t="shared" ref="AK24" si="85">SUM(AK22:AM23)</f>
        <v>0</v>
      </c>
      <c r="AL24" s="81"/>
      <c r="AM24" s="82"/>
      <c r="AN24" s="80">
        <f t="shared" ref="AN24" si="86">SUM(AN22:AP23)</f>
        <v>0</v>
      </c>
      <c r="AO24" s="81"/>
      <c r="AP24" s="82"/>
      <c r="AQ24" s="80">
        <f t="shared" ref="AQ24" si="87">SUM(AQ22:AS23)</f>
        <v>0</v>
      </c>
      <c r="AR24" s="81"/>
      <c r="AS24" s="82"/>
      <c r="AT24" s="80">
        <f t="shared" ref="AT24" si="88">SUM(AT22:AV23)</f>
        <v>0</v>
      </c>
      <c r="AU24" s="81"/>
      <c r="AV24" s="82"/>
      <c r="AW24" s="80">
        <f t="shared" ref="AW24" si="89">SUM(AW22:AY23)</f>
        <v>0</v>
      </c>
      <c r="AX24" s="81"/>
      <c r="AY24" s="82"/>
      <c r="AZ24" s="72">
        <f>SUM(D24:AY24)</f>
        <v>7</v>
      </c>
      <c r="BA24" s="70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</row>
    <row r="25" spans="1:16382" s="19" customFormat="1" ht="25.15" customHeight="1">
      <c r="A25" s="73"/>
      <c r="B25" s="16"/>
      <c r="C25" s="97" t="s">
        <v>39</v>
      </c>
      <c r="D25" s="15"/>
      <c r="E25" s="16"/>
      <c r="F25" s="66"/>
      <c r="G25" s="54"/>
      <c r="H25" s="55"/>
      <c r="I25" s="56"/>
      <c r="J25" s="15"/>
      <c r="K25" s="16"/>
      <c r="L25" s="66"/>
      <c r="M25" s="54"/>
      <c r="N25" s="55"/>
      <c r="O25" s="57"/>
      <c r="P25" s="15"/>
      <c r="Q25" s="16"/>
      <c r="R25" s="66"/>
      <c r="S25" s="54"/>
      <c r="T25" s="55"/>
      <c r="U25" s="56"/>
      <c r="V25" s="15">
        <v>5</v>
      </c>
      <c r="W25" s="16"/>
      <c r="X25" s="66"/>
      <c r="Y25" s="54"/>
      <c r="Z25" s="55"/>
      <c r="AA25" s="56"/>
      <c r="AB25" s="15"/>
      <c r="AC25" s="16"/>
      <c r="AD25" s="66"/>
      <c r="AE25" s="54"/>
      <c r="AF25" s="55"/>
      <c r="AG25" s="56"/>
      <c r="AH25" s="15"/>
      <c r="AI25" s="16"/>
      <c r="AJ25" s="66"/>
      <c r="AK25" s="54">
        <v>9</v>
      </c>
      <c r="AL25" s="55">
        <v>7</v>
      </c>
      <c r="AM25" s="56">
        <v>3</v>
      </c>
      <c r="AN25" s="15"/>
      <c r="AO25" s="16"/>
      <c r="AP25" s="66"/>
      <c r="AQ25" s="54"/>
      <c r="AR25" s="55"/>
      <c r="AS25" s="56"/>
      <c r="AT25" s="15"/>
      <c r="AU25" s="16"/>
      <c r="AV25" s="66"/>
      <c r="AW25" s="54"/>
      <c r="AX25" s="55"/>
      <c r="AY25" s="56"/>
      <c r="AZ25" s="113">
        <f>SUM(D25:AY26)</f>
        <v>24</v>
      </c>
      <c r="BA25" s="74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</row>
    <row r="26" spans="1:16382" s="19" customFormat="1" ht="25.15" customHeight="1">
      <c r="A26" s="41"/>
      <c r="B26" s="37"/>
      <c r="C26" s="97"/>
      <c r="D26" s="45"/>
      <c r="E26" s="37"/>
      <c r="F26" s="48"/>
      <c r="G26" s="50"/>
      <c r="H26" s="38"/>
      <c r="I26" s="46"/>
      <c r="J26" s="45"/>
      <c r="K26" s="37"/>
      <c r="L26" s="48"/>
      <c r="M26" s="50"/>
      <c r="N26" s="38"/>
      <c r="O26" s="51"/>
      <c r="P26" s="45"/>
      <c r="Q26" s="37"/>
      <c r="R26" s="48"/>
      <c r="S26" s="50"/>
      <c r="T26" s="38"/>
      <c r="U26" s="46"/>
      <c r="V26" s="45"/>
      <c r="W26" s="37"/>
      <c r="X26" s="48"/>
      <c r="Y26" s="50"/>
      <c r="Z26" s="38"/>
      <c r="AA26" s="46"/>
      <c r="AB26" s="45"/>
      <c r="AC26" s="37"/>
      <c r="AD26" s="48"/>
      <c r="AE26" s="50"/>
      <c r="AF26" s="38"/>
      <c r="AG26" s="46"/>
      <c r="AH26" s="45"/>
      <c r="AI26" s="37"/>
      <c r="AJ26" s="48"/>
      <c r="AK26" s="50"/>
      <c r="AL26" s="38"/>
      <c r="AM26" s="46"/>
      <c r="AN26" s="45"/>
      <c r="AO26" s="37"/>
      <c r="AP26" s="48"/>
      <c r="AQ26" s="50"/>
      <c r="AR26" s="38"/>
      <c r="AS26" s="46"/>
      <c r="AT26" s="45"/>
      <c r="AU26" s="37"/>
      <c r="AV26" s="48"/>
      <c r="AW26" s="50"/>
      <c r="AX26" s="38"/>
      <c r="AY26" s="46"/>
      <c r="AZ26" s="112"/>
      <c r="BA26" s="67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</row>
    <row r="27" spans="1:16382" s="19" customFormat="1" ht="25.15" customHeight="1" thickBot="1">
      <c r="A27" s="42"/>
      <c r="B27" s="43"/>
      <c r="C27" s="87"/>
      <c r="D27" s="80">
        <f>SUM(D25:F26)</f>
        <v>0</v>
      </c>
      <c r="E27" s="81"/>
      <c r="F27" s="82"/>
      <c r="G27" s="80">
        <f t="shared" ref="G27" si="90">SUM(G25:I26)</f>
        <v>0</v>
      </c>
      <c r="H27" s="81"/>
      <c r="I27" s="82"/>
      <c r="J27" s="80">
        <f t="shared" ref="J27" si="91">SUM(J25:L26)</f>
        <v>0</v>
      </c>
      <c r="K27" s="81"/>
      <c r="L27" s="82"/>
      <c r="M27" s="80">
        <f t="shared" ref="M27" si="92">SUM(M25:O26)</f>
        <v>0</v>
      </c>
      <c r="N27" s="81"/>
      <c r="O27" s="82"/>
      <c r="P27" s="80">
        <f t="shared" ref="P27" si="93">SUM(P25:R26)</f>
        <v>0</v>
      </c>
      <c r="Q27" s="81"/>
      <c r="R27" s="82"/>
      <c r="S27" s="80">
        <f t="shared" ref="S27" si="94">SUM(S25:U26)</f>
        <v>0</v>
      </c>
      <c r="T27" s="81"/>
      <c r="U27" s="82"/>
      <c r="V27" s="80">
        <f t="shared" ref="V27" si="95">SUM(V25:X26)</f>
        <v>5</v>
      </c>
      <c r="W27" s="81"/>
      <c r="X27" s="82"/>
      <c r="Y27" s="80">
        <f t="shared" ref="Y27" si="96">SUM(Y25:AA26)</f>
        <v>0</v>
      </c>
      <c r="Z27" s="81"/>
      <c r="AA27" s="82"/>
      <c r="AB27" s="80">
        <f t="shared" ref="AB27" si="97">SUM(AB25:AD26)</f>
        <v>0</v>
      </c>
      <c r="AC27" s="81"/>
      <c r="AD27" s="82"/>
      <c r="AE27" s="80">
        <f t="shared" ref="AE27" si="98">SUM(AE25:AG26)</f>
        <v>0</v>
      </c>
      <c r="AF27" s="81"/>
      <c r="AG27" s="82"/>
      <c r="AH27" s="80">
        <f t="shared" ref="AH27" si="99">SUM(AH25:AJ26)</f>
        <v>0</v>
      </c>
      <c r="AI27" s="81"/>
      <c r="AJ27" s="82"/>
      <c r="AK27" s="80">
        <f t="shared" ref="AK27" si="100">SUM(AK25:AM26)</f>
        <v>19</v>
      </c>
      <c r="AL27" s="81"/>
      <c r="AM27" s="82"/>
      <c r="AN27" s="80">
        <f t="shared" ref="AN27" si="101">SUM(AN25:AP26)</f>
        <v>0</v>
      </c>
      <c r="AO27" s="81"/>
      <c r="AP27" s="82"/>
      <c r="AQ27" s="80">
        <f t="shared" ref="AQ27" si="102">SUM(AQ25:AS26)</f>
        <v>0</v>
      </c>
      <c r="AR27" s="81"/>
      <c r="AS27" s="82"/>
      <c r="AT27" s="80">
        <f t="shared" ref="AT27" si="103">SUM(AT25:AV26)</f>
        <v>0</v>
      </c>
      <c r="AU27" s="81"/>
      <c r="AV27" s="82"/>
      <c r="AW27" s="80">
        <f t="shared" ref="AW27" si="104">SUM(AW25:AY26)</f>
        <v>0</v>
      </c>
      <c r="AX27" s="81"/>
      <c r="AY27" s="82"/>
      <c r="AZ27" s="72">
        <f>SUM(D27:AY27)</f>
        <v>24</v>
      </c>
      <c r="BA27" s="70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</row>
    <row r="28" spans="1:16382" s="19" customFormat="1" ht="25.15" customHeight="1">
      <c r="A28" s="73"/>
      <c r="B28" s="16"/>
      <c r="C28" s="97" t="s">
        <v>40</v>
      </c>
      <c r="D28" s="15"/>
      <c r="E28" s="16"/>
      <c r="F28" s="66"/>
      <c r="G28" s="54"/>
      <c r="H28" s="55"/>
      <c r="I28" s="56"/>
      <c r="J28" s="15"/>
      <c r="K28" s="16"/>
      <c r="L28" s="66"/>
      <c r="M28" s="54"/>
      <c r="N28" s="55"/>
      <c r="O28" s="57"/>
      <c r="P28" s="15"/>
      <c r="Q28" s="16"/>
      <c r="R28" s="66"/>
      <c r="S28" s="54"/>
      <c r="T28" s="55"/>
      <c r="U28" s="56"/>
      <c r="V28" s="15"/>
      <c r="W28" s="16"/>
      <c r="X28" s="66"/>
      <c r="Y28" s="54"/>
      <c r="Z28" s="55"/>
      <c r="AA28" s="56"/>
      <c r="AB28" s="15"/>
      <c r="AC28" s="16"/>
      <c r="AD28" s="66"/>
      <c r="AE28" s="54"/>
      <c r="AF28" s="55"/>
      <c r="AG28" s="56"/>
      <c r="AH28" s="15"/>
      <c r="AI28" s="16"/>
      <c r="AJ28" s="66"/>
      <c r="AK28" s="54"/>
      <c r="AL28" s="55"/>
      <c r="AM28" s="56"/>
      <c r="AN28" s="15"/>
      <c r="AO28" s="16"/>
      <c r="AP28" s="66"/>
      <c r="AQ28" s="54"/>
      <c r="AR28" s="55"/>
      <c r="AS28" s="56"/>
      <c r="AT28" s="15"/>
      <c r="AU28" s="16"/>
      <c r="AV28" s="66"/>
      <c r="AW28" s="54"/>
      <c r="AX28" s="55"/>
      <c r="AY28" s="56"/>
      <c r="AZ28" s="113"/>
      <c r="BA28" s="74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</row>
    <row r="29" spans="1:16382" s="19" customFormat="1" ht="25.15" customHeight="1">
      <c r="A29" s="41"/>
      <c r="B29" s="37"/>
      <c r="C29" s="97"/>
      <c r="D29" s="45"/>
      <c r="E29" s="37"/>
      <c r="F29" s="48"/>
      <c r="G29" s="50"/>
      <c r="H29" s="38"/>
      <c r="I29" s="46"/>
      <c r="J29" s="45"/>
      <c r="K29" s="37"/>
      <c r="L29" s="48"/>
      <c r="M29" s="50"/>
      <c r="N29" s="38"/>
      <c r="O29" s="51"/>
      <c r="P29" s="45"/>
      <c r="Q29" s="37"/>
      <c r="R29" s="48"/>
      <c r="S29" s="50"/>
      <c r="T29" s="38"/>
      <c r="U29" s="46"/>
      <c r="V29" s="45"/>
      <c r="W29" s="37"/>
      <c r="X29" s="48"/>
      <c r="Y29" s="50"/>
      <c r="Z29" s="38"/>
      <c r="AA29" s="46"/>
      <c r="AB29" s="45"/>
      <c r="AC29" s="37"/>
      <c r="AD29" s="48"/>
      <c r="AE29" s="50"/>
      <c r="AF29" s="38"/>
      <c r="AG29" s="46"/>
      <c r="AH29" s="45"/>
      <c r="AI29" s="37"/>
      <c r="AJ29" s="48"/>
      <c r="AK29" s="50"/>
      <c r="AL29" s="38"/>
      <c r="AM29" s="46"/>
      <c r="AN29" s="45"/>
      <c r="AO29" s="37"/>
      <c r="AP29" s="48"/>
      <c r="AQ29" s="50"/>
      <c r="AR29" s="38"/>
      <c r="AS29" s="46"/>
      <c r="AT29" s="45"/>
      <c r="AU29" s="37"/>
      <c r="AV29" s="48"/>
      <c r="AW29" s="50"/>
      <c r="AX29" s="38"/>
      <c r="AY29" s="46"/>
      <c r="AZ29" s="112"/>
      <c r="BA29" s="67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</row>
    <row r="30" spans="1:16382" s="19" customFormat="1" ht="25.15" customHeight="1" thickBot="1">
      <c r="A30" s="42"/>
      <c r="B30" s="43"/>
      <c r="C30" s="87"/>
      <c r="D30" s="80">
        <f>SUM(D28:F29)</f>
        <v>0</v>
      </c>
      <c r="E30" s="81"/>
      <c r="F30" s="82"/>
      <c r="G30" s="80">
        <f t="shared" ref="G30" si="105">SUM(G28:I29)</f>
        <v>0</v>
      </c>
      <c r="H30" s="81"/>
      <c r="I30" s="82"/>
      <c r="J30" s="80">
        <f t="shared" ref="J30" si="106">SUM(J28:L29)</f>
        <v>0</v>
      </c>
      <c r="K30" s="81"/>
      <c r="L30" s="82"/>
      <c r="M30" s="80">
        <f t="shared" ref="M30" si="107">SUM(M28:O29)</f>
        <v>0</v>
      </c>
      <c r="N30" s="81"/>
      <c r="O30" s="82"/>
      <c r="P30" s="80">
        <f t="shared" ref="P30" si="108">SUM(P28:R29)</f>
        <v>0</v>
      </c>
      <c r="Q30" s="81"/>
      <c r="R30" s="82"/>
      <c r="S30" s="80">
        <f t="shared" ref="S30" si="109">SUM(S28:U29)</f>
        <v>0</v>
      </c>
      <c r="T30" s="81"/>
      <c r="U30" s="82"/>
      <c r="V30" s="80">
        <f t="shared" ref="V30" si="110">SUM(V28:X29)</f>
        <v>0</v>
      </c>
      <c r="W30" s="81"/>
      <c r="X30" s="82"/>
      <c r="Y30" s="80">
        <f t="shared" ref="Y30" si="111">SUM(Y28:AA29)</f>
        <v>0</v>
      </c>
      <c r="Z30" s="81"/>
      <c r="AA30" s="82"/>
      <c r="AB30" s="80">
        <f t="shared" ref="AB30" si="112">SUM(AB28:AD29)</f>
        <v>0</v>
      </c>
      <c r="AC30" s="81"/>
      <c r="AD30" s="82"/>
      <c r="AE30" s="80">
        <f t="shared" ref="AE30" si="113">SUM(AE28:AG29)</f>
        <v>0</v>
      </c>
      <c r="AF30" s="81"/>
      <c r="AG30" s="82"/>
      <c r="AH30" s="80">
        <f t="shared" ref="AH30" si="114">SUM(AH28:AJ29)</f>
        <v>0</v>
      </c>
      <c r="AI30" s="81"/>
      <c r="AJ30" s="82"/>
      <c r="AK30" s="80">
        <f t="shared" ref="AK30" si="115">SUM(AK28:AM29)</f>
        <v>0</v>
      </c>
      <c r="AL30" s="81"/>
      <c r="AM30" s="82"/>
      <c r="AN30" s="80">
        <f t="shared" ref="AN30" si="116">SUM(AN28:AP29)</f>
        <v>0</v>
      </c>
      <c r="AO30" s="81"/>
      <c r="AP30" s="82"/>
      <c r="AQ30" s="80">
        <f t="shared" ref="AQ30" si="117">SUM(AQ28:AS29)</f>
        <v>0</v>
      </c>
      <c r="AR30" s="81"/>
      <c r="AS30" s="82"/>
      <c r="AT30" s="80">
        <f t="shared" ref="AT30" si="118">SUM(AT28:AV29)</f>
        <v>0</v>
      </c>
      <c r="AU30" s="81"/>
      <c r="AV30" s="82"/>
      <c r="AW30" s="80">
        <f t="shared" ref="AW30" si="119">SUM(AW28:AY29)</f>
        <v>0</v>
      </c>
      <c r="AX30" s="81"/>
      <c r="AY30" s="82"/>
      <c r="AZ30" s="72">
        <f>SUM(D30:AY30)</f>
        <v>0</v>
      </c>
      <c r="BA30" s="70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</row>
    <row r="31" spans="1:16382" s="19" customFormat="1" ht="25.15" customHeight="1">
      <c r="A31" s="73"/>
      <c r="B31" s="16"/>
      <c r="C31" s="97" t="s">
        <v>41</v>
      </c>
      <c r="D31" s="15">
        <v>9</v>
      </c>
      <c r="E31" s="16"/>
      <c r="F31" s="66">
        <v>3</v>
      </c>
      <c r="G31" s="54"/>
      <c r="H31" s="55"/>
      <c r="I31" s="56"/>
      <c r="J31" s="15"/>
      <c r="K31" s="16"/>
      <c r="L31" s="66"/>
      <c r="M31" s="54"/>
      <c r="N31" s="55"/>
      <c r="O31" s="57"/>
      <c r="P31" s="15">
        <v>6</v>
      </c>
      <c r="Q31" s="16"/>
      <c r="R31" s="66"/>
      <c r="S31" s="54"/>
      <c r="T31" s="55"/>
      <c r="U31" s="56"/>
      <c r="V31" s="15"/>
      <c r="W31" s="16"/>
      <c r="X31" s="66"/>
      <c r="Y31" s="54"/>
      <c r="Z31" s="55"/>
      <c r="AA31" s="56"/>
      <c r="AB31" s="15"/>
      <c r="AC31" s="16"/>
      <c r="AD31" s="66"/>
      <c r="AE31" s="54"/>
      <c r="AF31" s="55"/>
      <c r="AG31" s="56"/>
      <c r="AH31" s="15">
        <v>9</v>
      </c>
      <c r="AI31" s="16">
        <v>3</v>
      </c>
      <c r="AJ31" s="66"/>
      <c r="AK31" s="54"/>
      <c r="AL31" s="55"/>
      <c r="AM31" s="56"/>
      <c r="AN31" s="15">
        <v>7</v>
      </c>
      <c r="AO31" s="16"/>
      <c r="AP31" s="66"/>
      <c r="AQ31" s="54"/>
      <c r="AR31" s="55"/>
      <c r="AS31" s="56"/>
      <c r="AT31" s="15">
        <v>14</v>
      </c>
      <c r="AU31" s="16">
        <v>4</v>
      </c>
      <c r="AV31" s="66"/>
      <c r="AW31" s="54"/>
      <c r="AX31" s="55"/>
      <c r="AY31" s="56"/>
      <c r="AZ31" s="113">
        <f>SUM(D31:AY31)</f>
        <v>55</v>
      </c>
      <c r="BA31" s="78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</row>
    <row r="32" spans="1:16382" s="19" customFormat="1" ht="25.15" customHeight="1">
      <c r="A32" s="41"/>
      <c r="B32" s="37"/>
      <c r="C32" s="97"/>
      <c r="D32" s="45"/>
      <c r="E32" s="37"/>
      <c r="F32" s="48"/>
      <c r="G32" s="50"/>
      <c r="H32" s="38"/>
      <c r="I32" s="46"/>
      <c r="J32" s="45"/>
      <c r="K32" s="37"/>
      <c r="L32" s="48"/>
      <c r="M32" s="50"/>
      <c r="N32" s="38"/>
      <c r="O32" s="51"/>
      <c r="P32" s="45"/>
      <c r="Q32" s="37"/>
      <c r="R32" s="48"/>
      <c r="S32" s="50"/>
      <c r="T32" s="38"/>
      <c r="U32" s="46"/>
      <c r="V32" s="45"/>
      <c r="W32" s="37"/>
      <c r="X32" s="48"/>
      <c r="Y32" s="50"/>
      <c r="Z32" s="38"/>
      <c r="AA32" s="46"/>
      <c r="AB32" s="45"/>
      <c r="AC32" s="37"/>
      <c r="AD32" s="48"/>
      <c r="AE32" s="50"/>
      <c r="AF32" s="38"/>
      <c r="AG32" s="46"/>
      <c r="AH32" s="45"/>
      <c r="AI32" s="37"/>
      <c r="AJ32" s="48"/>
      <c r="AK32" s="50"/>
      <c r="AL32" s="38"/>
      <c r="AM32" s="46"/>
      <c r="AN32" s="45"/>
      <c r="AO32" s="37"/>
      <c r="AP32" s="48"/>
      <c r="AQ32" s="50"/>
      <c r="AR32" s="38"/>
      <c r="AS32" s="46"/>
      <c r="AT32" s="45"/>
      <c r="AU32" s="37"/>
      <c r="AV32" s="48"/>
      <c r="AW32" s="50"/>
      <c r="AX32" s="38"/>
      <c r="AY32" s="46"/>
      <c r="AZ32" s="112"/>
      <c r="BA32" s="68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</row>
    <row r="33" spans="1:16382" s="19" customFormat="1" ht="25.15" customHeight="1" thickBot="1">
      <c r="A33" s="42"/>
      <c r="B33" s="43"/>
      <c r="C33" s="87"/>
      <c r="D33" s="80">
        <f>SUM(D31:F32)</f>
        <v>12</v>
      </c>
      <c r="E33" s="81"/>
      <c r="F33" s="82"/>
      <c r="G33" s="80">
        <f t="shared" ref="G33" si="120">SUM(G31:I32)</f>
        <v>0</v>
      </c>
      <c r="H33" s="81"/>
      <c r="I33" s="82"/>
      <c r="J33" s="80">
        <f t="shared" ref="J33" si="121">SUM(J31:L32)</f>
        <v>0</v>
      </c>
      <c r="K33" s="81"/>
      <c r="L33" s="82"/>
      <c r="M33" s="80">
        <f t="shared" ref="M33" si="122">SUM(M31:O32)</f>
        <v>0</v>
      </c>
      <c r="N33" s="81"/>
      <c r="O33" s="82"/>
      <c r="P33" s="80">
        <f t="shared" ref="P33" si="123">SUM(P31:R32)</f>
        <v>6</v>
      </c>
      <c r="Q33" s="81"/>
      <c r="R33" s="82"/>
      <c r="S33" s="80">
        <f t="shared" ref="S33" si="124">SUM(S31:U32)</f>
        <v>0</v>
      </c>
      <c r="T33" s="81"/>
      <c r="U33" s="82"/>
      <c r="V33" s="80">
        <f t="shared" ref="V33" si="125">SUM(V31:X32)</f>
        <v>0</v>
      </c>
      <c r="W33" s="81"/>
      <c r="X33" s="82"/>
      <c r="Y33" s="80">
        <f t="shared" ref="Y33" si="126">SUM(Y31:AA32)</f>
        <v>0</v>
      </c>
      <c r="Z33" s="81"/>
      <c r="AA33" s="82"/>
      <c r="AB33" s="80">
        <f t="shared" ref="AB33" si="127">SUM(AB31:AD32)</f>
        <v>0</v>
      </c>
      <c r="AC33" s="81"/>
      <c r="AD33" s="82"/>
      <c r="AE33" s="80">
        <f t="shared" ref="AE33" si="128">SUM(AE31:AG32)</f>
        <v>0</v>
      </c>
      <c r="AF33" s="81"/>
      <c r="AG33" s="82"/>
      <c r="AH33" s="80">
        <f t="shared" ref="AH33" si="129">SUM(AH31:AJ32)</f>
        <v>12</v>
      </c>
      <c r="AI33" s="81"/>
      <c r="AJ33" s="82"/>
      <c r="AK33" s="80">
        <f t="shared" ref="AK33" si="130">SUM(AK31:AM32)</f>
        <v>0</v>
      </c>
      <c r="AL33" s="81"/>
      <c r="AM33" s="82"/>
      <c r="AN33" s="80">
        <f t="shared" ref="AN33" si="131">SUM(AN31:AP32)</f>
        <v>7</v>
      </c>
      <c r="AO33" s="81"/>
      <c r="AP33" s="82"/>
      <c r="AQ33" s="80">
        <f t="shared" ref="AQ33" si="132">SUM(AQ31:AS32)</f>
        <v>0</v>
      </c>
      <c r="AR33" s="81"/>
      <c r="AS33" s="82"/>
      <c r="AT33" s="80">
        <f t="shared" ref="AT33" si="133">SUM(AT31:AV32)</f>
        <v>18</v>
      </c>
      <c r="AU33" s="81"/>
      <c r="AV33" s="82"/>
      <c r="AW33" s="80">
        <f t="shared" ref="AW33" si="134">SUM(AW31:AY32)</f>
        <v>0</v>
      </c>
      <c r="AX33" s="81"/>
      <c r="AY33" s="82"/>
      <c r="AZ33" s="72">
        <f>SUM(D33:AY33)</f>
        <v>55</v>
      </c>
      <c r="BA33" s="79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</row>
    <row r="34" spans="1:16382" s="19" customFormat="1" ht="25.15" customHeight="1">
      <c r="A34" s="73"/>
      <c r="B34" s="16"/>
      <c r="C34" s="97" t="s">
        <v>42</v>
      </c>
      <c r="D34" s="15"/>
      <c r="E34" s="16"/>
      <c r="F34" s="66"/>
      <c r="G34" s="54"/>
      <c r="H34" s="55"/>
      <c r="I34" s="56"/>
      <c r="J34" s="15">
        <v>2.5</v>
      </c>
      <c r="K34" s="16">
        <v>1</v>
      </c>
      <c r="L34" s="66"/>
      <c r="M34" s="54">
        <v>1</v>
      </c>
      <c r="N34" s="55">
        <v>3</v>
      </c>
      <c r="O34" s="57"/>
      <c r="P34" s="15">
        <v>3</v>
      </c>
      <c r="Q34" s="16"/>
      <c r="R34" s="66"/>
      <c r="S34" s="54"/>
      <c r="T34" s="55"/>
      <c r="U34" s="56"/>
      <c r="V34" s="15">
        <v>7</v>
      </c>
      <c r="W34" s="16"/>
      <c r="X34" s="66"/>
      <c r="Y34" s="54">
        <v>7</v>
      </c>
      <c r="Z34" s="55">
        <v>3</v>
      </c>
      <c r="AA34" s="56"/>
      <c r="AB34" s="15">
        <v>7</v>
      </c>
      <c r="AC34" s="16"/>
      <c r="AD34" s="66"/>
      <c r="AE34" s="54">
        <v>9</v>
      </c>
      <c r="AF34" s="55">
        <v>7</v>
      </c>
      <c r="AG34" s="56">
        <v>1</v>
      </c>
      <c r="AH34" s="15">
        <v>6</v>
      </c>
      <c r="AI34" s="16"/>
      <c r="AJ34" s="66"/>
      <c r="AK34" s="54"/>
      <c r="AL34" s="55"/>
      <c r="AM34" s="56"/>
      <c r="AN34" s="15">
        <v>5</v>
      </c>
      <c r="AO34" s="16">
        <v>4</v>
      </c>
      <c r="AP34" s="66">
        <v>3</v>
      </c>
      <c r="AQ34" s="54">
        <v>5</v>
      </c>
      <c r="AR34" s="55">
        <v>3</v>
      </c>
      <c r="AS34" s="56"/>
      <c r="AT34" s="15">
        <v>18</v>
      </c>
      <c r="AU34" s="16"/>
      <c r="AV34" s="66"/>
      <c r="AW34" s="54">
        <v>10</v>
      </c>
      <c r="AX34" s="55">
        <v>4</v>
      </c>
      <c r="AY34" s="56"/>
      <c r="AZ34" s="113">
        <f>SUM(D34:AY35)</f>
        <v>112.5</v>
      </c>
      <c r="BA34" s="74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</row>
    <row r="35" spans="1:16382" s="19" customFormat="1" ht="25.15" customHeight="1">
      <c r="A35" s="41"/>
      <c r="B35" s="37"/>
      <c r="C35" s="97"/>
      <c r="D35" s="45"/>
      <c r="E35" s="37"/>
      <c r="F35" s="48"/>
      <c r="G35" s="50"/>
      <c r="H35" s="38"/>
      <c r="I35" s="46"/>
      <c r="J35" s="45"/>
      <c r="K35" s="37"/>
      <c r="L35" s="48"/>
      <c r="M35" s="50"/>
      <c r="N35" s="38"/>
      <c r="O35" s="51"/>
      <c r="P35" s="45"/>
      <c r="Q35" s="37"/>
      <c r="R35" s="48"/>
      <c r="S35" s="50"/>
      <c r="T35" s="38"/>
      <c r="U35" s="46"/>
      <c r="V35" s="45"/>
      <c r="W35" s="37"/>
      <c r="X35" s="48"/>
      <c r="Y35" s="50"/>
      <c r="Z35" s="38"/>
      <c r="AA35" s="46"/>
      <c r="AB35" s="45"/>
      <c r="AC35" s="37"/>
      <c r="AD35" s="48"/>
      <c r="AE35" s="50"/>
      <c r="AF35" s="38"/>
      <c r="AG35" s="46"/>
      <c r="AH35" s="45"/>
      <c r="AI35" s="37"/>
      <c r="AJ35" s="48"/>
      <c r="AK35" s="50"/>
      <c r="AL35" s="38"/>
      <c r="AM35" s="46"/>
      <c r="AN35" s="45">
        <v>2</v>
      </c>
      <c r="AO35" s="37">
        <v>1</v>
      </c>
      <c r="AP35" s="48"/>
      <c r="AQ35" s="50"/>
      <c r="AR35" s="38"/>
      <c r="AS35" s="46"/>
      <c r="AT35" s="45"/>
      <c r="AU35" s="37"/>
      <c r="AV35" s="48"/>
      <c r="AW35" s="50"/>
      <c r="AX35" s="38"/>
      <c r="AY35" s="46"/>
      <c r="AZ35" s="112"/>
      <c r="BA35" s="67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</row>
    <row r="36" spans="1:16382" s="19" customFormat="1" ht="25.15" customHeight="1" thickBot="1">
      <c r="A36" s="42"/>
      <c r="B36" s="43"/>
      <c r="C36" s="87"/>
      <c r="D36" s="80">
        <f>SUM(D34:F35)</f>
        <v>0</v>
      </c>
      <c r="E36" s="81"/>
      <c r="F36" s="82"/>
      <c r="G36" s="80">
        <f t="shared" ref="G36" si="135">SUM(G34:I35)</f>
        <v>0</v>
      </c>
      <c r="H36" s="81"/>
      <c r="I36" s="82"/>
      <c r="J36" s="80">
        <f t="shared" ref="J36" si="136">SUM(J34:L35)</f>
        <v>3.5</v>
      </c>
      <c r="K36" s="81"/>
      <c r="L36" s="82"/>
      <c r="M36" s="80">
        <f t="shared" ref="M36" si="137">SUM(M34:O35)</f>
        <v>4</v>
      </c>
      <c r="N36" s="81"/>
      <c r="O36" s="82"/>
      <c r="P36" s="80">
        <f t="shared" ref="P36" si="138">SUM(P34:R35)</f>
        <v>3</v>
      </c>
      <c r="Q36" s="81"/>
      <c r="R36" s="82"/>
      <c r="S36" s="80">
        <f t="shared" ref="S36" si="139">SUM(S34:U35)</f>
        <v>0</v>
      </c>
      <c r="T36" s="81"/>
      <c r="U36" s="82"/>
      <c r="V36" s="80">
        <f t="shared" ref="V36" si="140">SUM(V34:X35)</f>
        <v>7</v>
      </c>
      <c r="W36" s="81"/>
      <c r="X36" s="82"/>
      <c r="Y36" s="80">
        <f t="shared" ref="Y36" si="141">SUM(Y34:AA35)</f>
        <v>10</v>
      </c>
      <c r="Z36" s="81"/>
      <c r="AA36" s="82"/>
      <c r="AB36" s="80">
        <f t="shared" ref="AB36" si="142">SUM(AB34:AD35)</f>
        <v>7</v>
      </c>
      <c r="AC36" s="81"/>
      <c r="AD36" s="82"/>
      <c r="AE36" s="80">
        <f t="shared" ref="AE36" si="143">SUM(AE34:AG35)</f>
        <v>17</v>
      </c>
      <c r="AF36" s="81"/>
      <c r="AG36" s="82"/>
      <c r="AH36" s="80">
        <f t="shared" ref="AH36" si="144">SUM(AH34:AJ35)</f>
        <v>6</v>
      </c>
      <c r="AI36" s="81"/>
      <c r="AJ36" s="82"/>
      <c r="AK36" s="80">
        <f t="shared" ref="AK36" si="145">SUM(AK34:AM35)</f>
        <v>0</v>
      </c>
      <c r="AL36" s="81"/>
      <c r="AM36" s="82"/>
      <c r="AN36" s="80">
        <f t="shared" ref="AN36" si="146">SUM(AN34:AP35)</f>
        <v>15</v>
      </c>
      <c r="AO36" s="81"/>
      <c r="AP36" s="82"/>
      <c r="AQ36" s="80">
        <f t="shared" ref="AQ36" si="147">SUM(AQ34:AS35)</f>
        <v>8</v>
      </c>
      <c r="AR36" s="81"/>
      <c r="AS36" s="82"/>
      <c r="AT36" s="80">
        <f t="shared" ref="AT36" si="148">SUM(AT34:AV35)</f>
        <v>18</v>
      </c>
      <c r="AU36" s="81"/>
      <c r="AV36" s="82"/>
      <c r="AW36" s="80">
        <f t="shared" ref="AW36" si="149">SUM(AW34:AY35)</f>
        <v>14</v>
      </c>
      <c r="AX36" s="81"/>
      <c r="AY36" s="82"/>
      <c r="AZ36" s="72">
        <f>SUM(D36:AY36)</f>
        <v>112.5</v>
      </c>
      <c r="BA36" s="70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</row>
    <row r="37" spans="1:16382" s="19" customFormat="1" ht="25.15" customHeight="1">
      <c r="A37" s="73"/>
      <c r="B37" s="16"/>
      <c r="C37" s="97" t="s">
        <v>43</v>
      </c>
      <c r="D37" s="15"/>
      <c r="E37" s="16"/>
      <c r="F37" s="66"/>
      <c r="G37" s="54">
        <v>4</v>
      </c>
      <c r="H37" s="55"/>
      <c r="I37" s="56"/>
      <c r="J37" s="15"/>
      <c r="K37" s="16"/>
      <c r="L37" s="66"/>
      <c r="M37" s="54"/>
      <c r="N37" s="55"/>
      <c r="O37" s="57"/>
      <c r="P37" s="15"/>
      <c r="Q37" s="16"/>
      <c r="R37" s="66"/>
      <c r="S37" s="54"/>
      <c r="T37" s="55"/>
      <c r="U37" s="56"/>
      <c r="V37" s="15"/>
      <c r="W37" s="16"/>
      <c r="X37" s="66"/>
      <c r="Y37" s="54"/>
      <c r="Z37" s="55"/>
      <c r="AA37" s="56"/>
      <c r="AB37" s="15"/>
      <c r="AC37" s="16"/>
      <c r="AD37" s="66"/>
      <c r="AE37" s="54">
        <v>6</v>
      </c>
      <c r="AF37" s="55">
        <v>2</v>
      </c>
      <c r="AG37" s="56"/>
      <c r="AH37" s="15"/>
      <c r="AI37" s="16"/>
      <c r="AJ37" s="66"/>
      <c r="AK37" s="54"/>
      <c r="AL37" s="55"/>
      <c r="AM37" s="56"/>
      <c r="AN37" s="15"/>
      <c r="AO37" s="16"/>
      <c r="AP37" s="66"/>
      <c r="AQ37" s="54"/>
      <c r="AR37" s="55"/>
      <c r="AS37" s="56"/>
      <c r="AT37" s="15"/>
      <c r="AU37" s="16"/>
      <c r="AV37" s="66"/>
      <c r="AW37" s="54">
        <v>2</v>
      </c>
      <c r="AX37" s="55"/>
      <c r="AY37" s="56"/>
      <c r="AZ37" s="113">
        <f>SUM(D37:AY37)</f>
        <v>14</v>
      </c>
      <c r="BA37" s="74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19" customFormat="1" ht="25.15" customHeight="1">
      <c r="A38" s="41"/>
      <c r="B38" s="37"/>
      <c r="C38" s="97"/>
      <c r="D38" s="45"/>
      <c r="E38" s="37"/>
      <c r="F38" s="48"/>
      <c r="G38" s="50"/>
      <c r="H38" s="38"/>
      <c r="I38" s="46"/>
      <c r="J38" s="45"/>
      <c r="K38" s="37"/>
      <c r="L38" s="48"/>
      <c r="M38" s="50"/>
      <c r="N38" s="38"/>
      <c r="O38" s="51"/>
      <c r="P38" s="45"/>
      <c r="Q38" s="37"/>
      <c r="R38" s="48"/>
      <c r="S38" s="50"/>
      <c r="T38" s="38"/>
      <c r="U38" s="46"/>
      <c r="V38" s="45"/>
      <c r="W38" s="37"/>
      <c r="X38" s="48"/>
      <c r="Y38" s="50"/>
      <c r="Z38" s="38"/>
      <c r="AA38" s="46"/>
      <c r="AB38" s="45"/>
      <c r="AC38" s="37"/>
      <c r="AD38" s="48"/>
      <c r="AE38" s="50"/>
      <c r="AF38" s="38"/>
      <c r="AG38" s="46"/>
      <c r="AH38" s="45"/>
      <c r="AI38" s="37"/>
      <c r="AJ38" s="48"/>
      <c r="AK38" s="50"/>
      <c r="AL38" s="38"/>
      <c r="AM38" s="46"/>
      <c r="AN38" s="45"/>
      <c r="AO38" s="37"/>
      <c r="AP38" s="48"/>
      <c r="AQ38" s="50"/>
      <c r="AR38" s="38"/>
      <c r="AS38" s="46"/>
      <c r="AT38" s="45"/>
      <c r="AU38" s="37"/>
      <c r="AV38" s="48"/>
      <c r="AW38" s="50"/>
      <c r="AX38" s="38"/>
      <c r="AY38" s="46"/>
      <c r="AZ38" s="112"/>
      <c r="BA38" s="67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</row>
    <row r="39" spans="1:16382" s="19" customFormat="1" ht="25.15" customHeight="1" thickBot="1">
      <c r="A39" s="42"/>
      <c r="B39" s="43"/>
      <c r="C39" s="87"/>
      <c r="D39" s="80">
        <f>SUM(D37:F38)</f>
        <v>0</v>
      </c>
      <c r="E39" s="81"/>
      <c r="F39" s="82"/>
      <c r="G39" s="80">
        <f t="shared" ref="G39" si="150">SUM(G37:I38)</f>
        <v>4</v>
      </c>
      <c r="H39" s="81"/>
      <c r="I39" s="82"/>
      <c r="J39" s="80">
        <f t="shared" ref="J39" si="151">SUM(J37:L38)</f>
        <v>0</v>
      </c>
      <c r="K39" s="81"/>
      <c r="L39" s="82"/>
      <c r="M39" s="80">
        <f t="shared" ref="M39" si="152">SUM(M37:O38)</f>
        <v>0</v>
      </c>
      <c r="N39" s="81"/>
      <c r="O39" s="82"/>
      <c r="P39" s="80">
        <f t="shared" ref="P39" si="153">SUM(P37:R38)</f>
        <v>0</v>
      </c>
      <c r="Q39" s="81"/>
      <c r="R39" s="82"/>
      <c r="S39" s="80">
        <f t="shared" ref="S39" si="154">SUM(S37:U38)</f>
        <v>0</v>
      </c>
      <c r="T39" s="81"/>
      <c r="U39" s="82"/>
      <c r="V39" s="80">
        <f t="shared" ref="V39" si="155">SUM(V37:X38)</f>
        <v>0</v>
      </c>
      <c r="W39" s="81"/>
      <c r="X39" s="82"/>
      <c r="Y39" s="80">
        <f t="shared" ref="Y39" si="156">SUM(Y37:AA38)</f>
        <v>0</v>
      </c>
      <c r="Z39" s="81"/>
      <c r="AA39" s="82"/>
      <c r="AB39" s="80">
        <f t="shared" ref="AB39" si="157">SUM(AB37:AD38)</f>
        <v>0</v>
      </c>
      <c r="AC39" s="81"/>
      <c r="AD39" s="82"/>
      <c r="AE39" s="80">
        <f t="shared" ref="AE39" si="158">SUM(AE37:AG38)</f>
        <v>8</v>
      </c>
      <c r="AF39" s="81"/>
      <c r="AG39" s="82"/>
      <c r="AH39" s="80">
        <f t="shared" ref="AH39" si="159">SUM(AH37:AJ38)</f>
        <v>0</v>
      </c>
      <c r="AI39" s="81"/>
      <c r="AJ39" s="82"/>
      <c r="AK39" s="80">
        <f t="shared" ref="AK39" si="160">SUM(AK37:AM38)</f>
        <v>0</v>
      </c>
      <c r="AL39" s="81"/>
      <c r="AM39" s="82"/>
      <c r="AN39" s="80">
        <f t="shared" ref="AN39" si="161">SUM(AN37:AP38)</f>
        <v>0</v>
      </c>
      <c r="AO39" s="81"/>
      <c r="AP39" s="82"/>
      <c r="AQ39" s="80">
        <f t="shared" ref="AQ39" si="162">SUM(AQ37:AS38)</f>
        <v>0</v>
      </c>
      <c r="AR39" s="81"/>
      <c r="AS39" s="82"/>
      <c r="AT39" s="80">
        <f t="shared" ref="AT39" si="163">SUM(AT37:AV38)</f>
        <v>0</v>
      </c>
      <c r="AU39" s="81"/>
      <c r="AV39" s="82"/>
      <c r="AW39" s="80">
        <f t="shared" ref="AW39" si="164">SUM(AW37:AY38)</f>
        <v>2</v>
      </c>
      <c r="AX39" s="81"/>
      <c r="AY39" s="82"/>
      <c r="AZ39" s="72">
        <f>SUM(D39:AY39)</f>
        <v>14</v>
      </c>
      <c r="BA39" s="70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</row>
    <row r="40" spans="1:16382" s="19" customFormat="1" ht="25.15" customHeight="1">
      <c r="A40" s="73"/>
      <c r="B40" s="16"/>
      <c r="C40" s="97" t="s">
        <v>44</v>
      </c>
      <c r="D40" s="15"/>
      <c r="E40" s="16"/>
      <c r="F40" s="66"/>
      <c r="G40" s="54"/>
      <c r="H40" s="55"/>
      <c r="I40" s="56"/>
      <c r="J40" s="15"/>
      <c r="K40" s="16"/>
      <c r="L40" s="66"/>
      <c r="M40" s="54"/>
      <c r="N40" s="55"/>
      <c r="O40" s="57"/>
      <c r="P40" s="15">
        <v>7</v>
      </c>
      <c r="Q40" s="16">
        <v>5</v>
      </c>
      <c r="R40" s="66">
        <v>4</v>
      </c>
      <c r="S40" s="54"/>
      <c r="T40" s="55"/>
      <c r="U40" s="56"/>
      <c r="V40" s="15">
        <v>6</v>
      </c>
      <c r="W40" s="16">
        <v>4</v>
      </c>
      <c r="X40" s="66">
        <v>3</v>
      </c>
      <c r="Y40" s="54">
        <v>4</v>
      </c>
      <c r="Z40" s="55">
        <v>1</v>
      </c>
      <c r="AA40" s="56"/>
      <c r="AB40" s="15"/>
      <c r="AC40" s="16"/>
      <c r="AD40" s="66"/>
      <c r="AE40" s="54"/>
      <c r="AF40" s="55"/>
      <c r="AG40" s="56"/>
      <c r="AH40" s="15"/>
      <c r="AI40" s="16"/>
      <c r="AJ40" s="66"/>
      <c r="AK40" s="54"/>
      <c r="AL40" s="55"/>
      <c r="AM40" s="56"/>
      <c r="AN40" s="15"/>
      <c r="AO40" s="16"/>
      <c r="AP40" s="66"/>
      <c r="AQ40" s="54"/>
      <c r="AR40" s="55"/>
      <c r="AS40" s="56"/>
      <c r="AT40" s="15"/>
      <c r="AU40" s="16"/>
      <c r="AV40" s="66"/>
      <c r="AW40" s="54"/>
      <c r="AX40" s="55"/>
      <c r="AY40" s="56"/>
      <c r="AZ40" s="113">
        <f t="shared" ref="AZ40:AZ58" si="165">SUM(D40:AY40)</f>
        <v>34</v>
      </c>
      <c r="BA40" s="74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</row>
    <row r="41" spans="1:16382" s="19" customFormat="1" ht="25.15" customHeight="1">
      <c r="A41" s="41"/>
      <c r="B41" s="37"/>
      <c r="C41" s="97"/>
      <c r="D41" s="45"/>
      <c r="E41" s="37"/>
      <c r="F41" s="48"/>
      <c r="G41" s="50"/>
      <c r="H41" s="38"/>
      <c r="I41" s="46"/>
      <c r="J41" s="45"/>
      <c r="K41" s="37"/>
      <c r="L41" s="48"/>
      <c r="M41" s="50"/>
      <c r="N41" s="38"/>
      <c r="O41" s="51"/>
      <c r="P41" s="45"/>
      <c r="Q41" s="37"/>
      <c r="R41" s="48"/>
      <c r="S41" s="50"/>
      <c r="T41" s="38"/>
      <c r="U41" s="46"/>
      <c r="V41" s="45"/>
      <c r="W41" s="37"/>
      <c r="X41" s="48"/>
      <c r="Y41" s="50"/>
      <c r="Z41" s="38"/>
      <c r="AA41" s="46"/>
      <c r="AB41" s="45"/>
      <c r="AC41" s="37"/>
      <c r="AD41" s="48"/>
      <c r="AE41" s="50"/>
      <c r="AF41" s="38"/>
      <c r="AG41" s="46"/>
      <c r="AH41" s="45"/>
      <c r="AI41" s="37"/>
      <c r="AJ41" s="48"/>
      <c r="AK41" s="50"/>
      <c r="AL41" s="38"/>
      <c r="AM41" s="46"/>
      <c r="AN41" s="45"/>
      <c r="AO41" s="37"/>
      <c r="AP41" s="48"/>
      <c r="AQ41" s="50"/>
      <c r="AR41" s="38"/>
      <c r="AS41" s="46"/>
      <c r="AT41" s="45"/>
      <c r="AU41" s="37"/>
      <c r="AV41" s="48"/>
      <c r="AW41" s="50"/>
      <c r="AX41" s="38"/>
      <c r="AY41" s="46"/>
      <c r="AZ41" s="112"/>
      <c r="BA41" s="67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</row>
    <row r="42" spans="1:16382" s="19" customFormat="1" ht="25.15" customHeight="1" thickBot="1">
      <c r="A42" s="42"/>
      <c r="B42" s="43"/>
      <c r="C42" s="87"/>
      <c r="D42" s="80">
        <f>SUM(D40:F41)</f>
        <v>0</v>
      </c>
      <c r="E42" s="81"/>
      <c r="F42" s="82"/>
      <c r="G42" s="80">
        <f t="shared" ref="G42" si="166">SUM(G40:I41)</f>
        <v>0</v>
      </c>
      <c r="H42" s="81"/>
      <c r="I42" s="82"/>
      <c r="J42" s="80">
        <f t="shared" ref="J42" si="167">SUM(J40:L41)</f>
        <v>0</v>
      </c>
      <c r="K42" s="81"/>
      <c r="L42" s="82"/>
      <c r="M42" s="80">
        <f t="shared" ref="M42" si="168">SUM(M40:O41)</f>
        <v>0</v>
      </c>
      <c r="N42" s="81"/>
      <c r="O42" s="82"/>
      <c r="P42" s="80">
        <f t="shared" ref="P42" si="169">SUM(P40:R41)</f>
        <v>16</v>
      </c>
      <c r="Q42" s="81"/>
      <c r="R42" s="82"/>
      <c r="S42" s="80">
        <f t="shared" ref="S42" si="170">SUM(S40:U41)</f>
        <v>0</v>
      </c>
      <c r="T42" s="81"/>
      <c r="U42" s="82"/>
      <c r="V42" s="80">
        <f t="shared" ref="V42" si="171">SUM(V40:X41)</f>
        <v>13</v>
      </c>
      <c r="W42" s="81"/>
      <c r="X42" s="82"/>
      <c r="Y42" s="80">
        <f t="shared" ref="Y42" si="172">SUM(Y40:AA41)</f>
        <v>5</v>
      </c>
      <c r="Z42" s="81"/>
      <c r="AA42" s="82"/>
      <c r="AB42" s="80">
        <f t="shared" ref="AB42" si="173">SUM(AB40:AD41)</f>
        <v>0</v>
      </c>
      <c r="AC42" s="81"/>
      <c r="AD42" s="82"/>
      <c r="AE42" s="80">
        <f t="shared" ref="AE42" si="174">SUM(AE40:AG41)</f>
        <v>0</v>
      </c>
      <c r="AF42" s="81"/>
      <c r="AG42" s="82"/>
      <c r="AH42" s="80">
        <f t="shared" ref="AH42" si="175">SUM(AH40:AJ41)</f>
        <v>0</v>
      </c>
      <c r="AI42" s="81"/>
      <c r="AJ42" s="82"/>
      <c r="AK42" s="80">
        <f t="shared" ref="AK42" si="176">SUM(AK40:AM41)</f>
        <v>0</v>
      </c>
      <c r="AL42" s="81"/>
      <c r="AM42" s="82"/>
      <c r="AN42" s="80">
        <f t="shared" ref="AN42" si="177">SUM(AN40:AP41)</f>
        <v>0</v>
      </c>
      <c r="AO42" s="81"/>
      <c r="AP42" s="82"/>
      <c r="AQ42" s="80">
        <f t="shared" ref="AQ42" si="178">SUM(AQ40:AS41)</f>
        <v>0</v>
      </c>
      <c r="AR42" s="81"/>
      <c r="AS42" s="82"/>
      <c r="AT42" s="80">
        <f t="shared" ref="AT42" si="179">SUM(AT40:AV41)</f>
        <v>0</v>
      </c>
      <c r="AU42" s="81"/>
      <c r="AV42" s="82"/>
      <c r="AW42" s="80">
        <f t="shared" ref="AW42" si="180">SUM(AW40:AY41)</f>
        <v>0</v>
      </c>
      <c r="AX42" s="81"/>
      <c r="AY42" s="82"/>
      <c r="AZ42" s="72">
        <f>SUM(D42:AY42)</f>
        <v>34</v>
      </c>
      <c r="BA42" s="70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</row>
    <row r="43" spans="1:16382" s="19" customFormat="1" ht="25.15" customHeight="1">
      <c r="A43" s="73"/>
      <c r="B43" s="16"/>
      <c r="C43" s="97" t="s">
        <v>45</v>
      </c>
      <c r="D43" s="15"/>
      <c r="E43" s="16"/>
      <c r="F43" s="66"/>
      <c r="G43" s="54"/>
      <c r="H43" s="55"/>
      <c r="I43" s="56"/>
      <c r="J43" s="15"/>
      <c r="K43" s="16"/>
      <c r="L43" s="66"/>
      <c r="M43" s="54"/>
      <c r="N43" s="55"/>
      <c r="O43" s="57"/>
      <c r="P43" s="15"/>
      <c r="Q43" s="16"/>
      <c r="R43" s="66"/>
      <c r="S43" s="54"/>
      <c r="T43" s="55"/>
      <c r="U43" s="56"/>
      <c r="V43" s="15"/>
      <c r="W43" s="16"/>
      <c r="X43" s="66"/>
      <c r="Y43" s="54"/>
      <c r="Z43" s="55"/>
      <c r="AA43" s="56"/>
      <c r="AB43" s="15"/>
      <c r="AC43" s="16"/>
      <c r="AD43" s="66"/>
      <c r="AE43" s="54"/>
      <c r="AF43" s="55"/>
      <c r="AG43" s="56"/>
      <c r="AH43" s="15"/>
      <c r="AI43" s="16"/>
      <c r="AJ43" s="66"/>
      <c r="AK43" s="54"/>
      <c r="AL43" s="55"/>
      <c r="AM43" s="56"/>
      <c r="AN43" s="15"/>
      <c r="AO43" s="16"/>
      <c r="AP43" s="66"/>
      <c r="AQ43" s="54"/>
      <c r="AR43" s="55"/>
      <c r="AS43" s="56"/>
      <c r="AT43" s="15"/>
      <c r="AU43" s="16"/>
      <c r="AV43" s="66"/>
      <c r="AW43" s="54"/>
      <c r="AX43" s="55"/>
      <c r="AY43" s="56"/>
      <c r="AZ43" s="113">
        <f t="shared" si="165"/>
        <v>0</v>
      </c>
      <c r="BA43" s="74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</row>
    <row r="44" spans="1:16382" s="19" customFormat="1" ht="25.15" customHeight="1">
      <c r="A44" s="41"/>
      <c r="B44" s="37"/>
      <c r="C44" s="97"/>
      <c r="D44" s="45"/>
      <c r="E44" s="37"/>
      <c r="F44" s="48"/>
      <c r="G44" s="50"/>
      <c r="H44" s="38"/>
      <c r="I44" s="46"/>
      <c r="J44" s="45"/>
      <c r="K44" s="37"/>
      <c r="L44" s="48"/>
      <c r="M44" s="50"/>
      <c r="N44" s="38"/>
      <c r="O44" s="51"/>
      <c r="P44" s="45"/>
      <c r="Q44" s="37"/>
      <c r="R44" s="48"/>
      <c r="S44" s="50"/>
      <c r="T44" s="38"/>
      <c r="U44" s="46"/>
      <c r="V44" s="45"/>
      <c r="W44" s="37"/>
      <c r="X44" s="48"/>
      <c r="Y44" s="50"/>
      <c r="Z44" s="38"/>
      <c r="AA44" s="46"/>
      <c r="AB44" s="45"/>
      <c r="AC44" s="37"/>
      <c r="AD44" s="48"/>
      <c r="AE44" s="50"/>
      <c r="AF44" s="38"/>
      <c r="AG44" s="46"/>
      <c r="AH44" s="45"/>
      <c r="AI44" s="37"/>
      <c r="AJ44" s="48"/>
      <c r="AK44" s="50"/>
      <c r="AL44" s="38"/>
      <c r="AM44" s="46"/>
      <c r="AN44" s="45"/>
      <c r="AO44" s="37"/>
      <c r="AP44" s="48"/>
      <c r="AQ44" s="50"/>
      <c r="AR44" s="38"/>
      <c r="AS44" s="46"/>
      <c r="AT44" s="45"/>
      <c r="AU44" s="37"/>
      <c r="AV44" s="48"/>
      <c r="AW44" s="50"/>
      <c r="AX44" s="38"/>
      <c r="AY44" s="46"/>
      <c r="AZ44" s="112"/>
      <c r="BA44" s="67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</row>
    <row r="45" spans="1:16382" s="19" customFormat="1" ht="25.15" customHeight="1" thickBot="1">
      <c r="A45" s="42"/>
      <c r="B45" s="43"/>
      <c r="C45" s="87"/>
      <c r="D45" s="80">
        <f>SUM(D43:F44)</f>
        <v>0</v>
      </c>
      <c r="E45" s="81"/>
      <c r="F45" s="82"/>
      <c r="G45" s="80">
        <f t="shared" ref="G45" si="181">SUM(G43:I44)</f>
        <v>0</v>
      </c>
      <c r="H45" s="81"/>
      <c r="I45" s="82"/>
      <c r="J45" s="80">
        <f t="shared" ref="J45" si="182">SUM(J43:L44)</f>
        <v>0</v>
      </c>
      <c r="K45" s="81"/>
      <c r="L45" s="82"/>
      <c r="M45" s="80">
        <f t="shared" ref="M45" si="183">SUM(M43:O44)</f>
        <v>0</v>
      </c>
      <c r="N45" s="81"/>
      <c r="O45" s="82"/>
      <c r="P45" s="80">
        <f t="shared" ref="P45" si="184">SUM(P43:R44)</f>
        <v>0</v>
      </c>
      <c r="Q45" s="81"/>
      <c r="R45" s="82"/>
      <c r="S45" s="80">
        <f t="shared" ref="S45" si="185">SUM(S43:U44)</f>
        <v>0</v>
      </c>
      <c r="T45" s="81"/>
      <c r="U45" s="82"/>
      <c r="V45" s="80">
        <f t="shared" ref="V45" si="186">SUM(V43:X44)</f>
        <v>0</v>
      </c>
      <c r="W45" s="81"/>
      <c r="X45" s="82"/>
      <c r="Y45" s="80">
        <f t="shared" ref="Y45" si="187">SUM(Y43:AA44)</f>
        <v>0</v>
      </c>
      <c r="Z45" s="81"/>
      <c r="AA45" s="82"/>
      <c r="AB45" s="80">
        <f t="shared" ref="AB45" si="188">SUM(AB43:AD44)</f>
        <v>0</v>
      </c>
      <c r="AC45" s="81"/>
      <c r="AD45" s="82"/>
      <c r="AE45" s="80">
        <f t="shared" ref="AE45" si="189">SUM(AE43:AG44)</f>
        <v>0</v>
      </c>
      <c r="AF45" s="81"/>
      <c r="AG45" s="82"/>
      <c r="AH45" s="80">
        <f t="shared" ref="AH45" si="190">SUM(AH43:AJ44)</f>
        <v>0</v>
      </c>
      <c r="AI45" s="81"/>
      <c r="AJ45" s="82"/>
      <c r="AK45" s="80">
        <f t="shared" ref="AK45" si="191">SUM(AK43:AM44)</f>
        <v>0</v>
      </c>
      <c r="AL45" s="81"/>
      <c r="AM45" s="82"/>
      <c r="AN45" s="80">
        <f t="shared" ref="AN45" si="192">SUM(AN43:AP44)</f>
        <v>0</v>
      </c>
      <c r="AO45" s="81"/>
      <c r="AP45" s="82"/>
      <c r="AQ45" s="80">
        <f t="shared" ref="AQ45" si="193">SUM(AQ43:AS44)</f>
        <v>0</v>
      </c>
      <c r="AR45" s="81"/>
      <c r="AS45" s="82"/>
      <c r="AT45" s="80">
        <f t="shared" ref="AT45" si="194">SUM(AT43:AV44)</f>
        <v>0</v>
      </c>
      <c r="AU45" s="81"/>
      <c r="AV45" s="82"/>
      <c r="AW45" s="80">
        <f t="shared" ref="AW45" si="195">SUM(AW43:AY44)</f>
        <v>0</v>
      </c>
      <c r="AX45" s="81"/>
      <c r="AY45" s="82"/>
      <c r="AZ45" s="72">
        <f>SUM(D45:AY45)</f>
        <v>0</v>
      </c>
      <c r="BA45" s="70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</row>
    <row r="46" spans="1:16382" s="19" customFormat="1" ht="25.15" customHeight="1">
      <c r="A46" s="73"/>
      <c r="B46" s="16"/>
      <c r="C46" s="97" t="s">
        <v>46</v>
      </c>
      <c r="D46" s="15"/>
      <c r="E46" s="16"/>
      <c r="F46" s="66"/>
      <c r="G46" s="54"/>
      <c r="H46" s="55"/>
      <c r="I46" s="56"/>
      <c r="J46" s="15"/>
      <c r="K46" s="16"/>
      <c r="L46" s="66"/>
      <c r="M46" s="54">
        <v>6</v>
      </c>
      <c r="N46" s="55"/>
      <c r="O46" s="57"/>
      <c r="P46" s="15"/>
      <c r="Q46" s="16"/>
      <c r="R46" s="66"/>
      <c r="S46" s="54"/>
      <c r="T46" s="55"/>
      <c r="U46" s="56"/>
      <c r="V46" s="15"/>
      <c r="W46" s="16"/>
      <c r="X46" s="66"/>
      <c r="Y46" s="54"/>
      <c r="Z46" s="55"/>
      <c r="AA46" s="56"/>
      <c r="AB46" s="15"/>
      <c r="AC46" s="16"/>
      <c r="AD46" s="66"/>
      <c r="AE46" s="54"/>
      <c r="AF46" s="55"/>
      <c r="AG46" s="56"/>
      <c r="AH46" s="15">
        <v>1</v>
      </c>
      <c r="AI46" s="16"/>
      <c r="AJ46" s="66"/>
      <c r="AK46" s="54">
        <v>4</v>
      </c>
      <c r="AL46" s="55"/>
      <c r="AM46" s="56"/>
      <c r="AN46" s="15"/>
      <c r="AO46" s="16"/>
      <c r="AP46" s="66"/>
      <c r="AQ46" s="54"/>
      <c r="AR46" s="55"/>
      <c r="AS46" s="56"/>
      <c r="AT46" s="15"/>
      <c r="AU46" s="16"/>
      <c r="AV46" s="66"/>
      <c r="AW46" s="54"/>
      <c r="AX46" s="55"/>
      <c r="AY46" s="56"/>
      <c r="AZ46" s="113">
        <f t="shared" si="165"/>
        <v>11</v>
      </c>
      <c r="BA46" s="7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</row>
    <row r="47" spans="1:16382" s="19" customFormat="1" ht="25.15" customHeight="1">
      <c r="A47" s="41"/>
      <c r="B47" s="37"/>
      <c r="C47" s="97"/>
      <c r="D47" s="45"/>
      <c r="E47" s="37"/>
      <c r="F47" s="48"/>
      <c r="G47" s="50"/>
      <c r="H47" s="38"/>
      <c r="I47" s="46"/>
      <c r="J47" s="45"/>
      <c r="K47" s="37"/>
      <c r="L47" s="48"/>
      <c r="M47" s="50"/>
      <c r="N47" s="38"/>
      <c r="O47" s="51"/>
      <c r="P47" s="45"/>
      <c r="Q47" s="37"/>
      <c r="R47" s="48"/>
      <c r="S47" s="50"/>
      <c r="T47" s="38"/>
      <c r="U47" s="46"/>
      <c r="V47" s="45"/>
      <c r="W47" s="37"/>
      <c r="X47" s="48"/>
      <c r="Y47" s="50"/>
      <c r="Z47" s="38"/>
      <c r="AA47" s="46"/>
      <c r="AB47" s="45"/>
      <c r="AC47" s="37"/>
      <c r="AD47" s="48"/>
      <c r="AE47" s="50"/>
      <c r="AF47" s="38"/>
      <c r="AG47" s="46"/>
      <c r="AH47" s="45"/>
      <c r="AI47" s="37"/>
      <c r="AJ47" s="48"/>
      <c r="AK47" s="50"/>
      <c r="AL47" s="38"/>
      <c r="AM47" s="46"/>
      <c r="AN47" s="45"/>
      <c r="AO47" s="37"/>
      <c r="AP47" s="48"/>
      <c r="AQ47" s="50"/>
      <c r="AR47" s="38"/>
      <c r="AS47" s="46"/>
      <c r="AT47" s="45"/>
      <c r="AU47" s="37"/>
      <c r="AV47" s="48"/>
      <c r="AW47" s="50"/>
      <c r="AX47" s="38"/>
      <c r="AY47" s="46"/>
      <c r="AZ47" s="112"/>
      <c r="BA47" s="67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</row>
    <row r="48" spans="1:16382" s="19" customFormat="1" ht="25.15" customHeight="1" thickBot="1">
      <c r="A48" s="42"/>
      <c r="B48" s="43"/>
      <c r="C48" s="87"/>
      <c r="D48" s="80">
        <f>SUM(D46:F47)</f>
        <v>0</v>
      </c>
      <c r="E48" s="81"/>
      <c r="F48" s="82"/>
      <c r="G48" s="80">
        <f t="shared" ref="G48" si="196">SUM(G46:I47)</f>
        <v>0</v>
      </c>
      <c r="H48" s="81"/>
      <c r="I48" s="82"/>
      <c r="J48" s="80">
        <f t="shared" ref="J48" si="197">SUM(J46:L47)</f>
        <v>0</v>
      </c>
      <c r="K48" s="81"/>
      <c r="L48" s="82"/>
      <c r="M48" s="80">
        <f t="shared" ref="M48" si="198">SUM(M46:O47)</f>
        <v>6</v>
      </c>
      <c r="N48" s="81"/>
      <c r="O48" s="82"/>
      <c r="P48" s="80">
        <f t="shared" ref="P48" si="199">SUM(P46:R47)</f>
        <v>0</v>
      </c>
      <c r="Q48" s="81"/>
      <c r="R48" s="82"/>
      <c r="S48" s="80">
        <f t="shared" ref="S48" si="200">SUM(S46:U47)</f>
        <v>0</v>
      </c>
      <c r="T48" s="81"/>
      <c r="U48" s="82"/>
      <c r="V48" s="80">
        <f t="shared" ref="V48" si="201">SUM(V46:X47)</f>
        <v>0</v>
      </c>
      <c r="W48" s="81"/>
      <c r="X48" s="82"/>
      <c r="Y48" s="80">
        <f t="shared" ref="Y48" si="202">SUM(Y46:AA47)</f>
        <v>0</v>
      </c>
      <c r="Z48" s="81"/>
      <c r="AA48" s="82"/>
      <c r="AB48" s="80">
        <f t="shared" ref="AB48" si="203">SUM(AB46:AD47)</f>
        <v>0</v>
      </c>
      <c r="AC48" s="81"/>
      <c r="AD48" s="82"/>
      <c r="AE48" s="80">
        <f t="shared" ref="AE48" si="204">SUM(AE46:AG47)</f>
        <v>0</v>
      </c>
      <c r="AF48" s="81"/>
      <c r="AG48" s="82"/>
      <c r="AH48" s="80">
        <f t="shared" ref="AH48" si="205">SUM(AH46:AJ47)</f>
        <v>1</v>
      </c>
      <c r="AI48" s="81"/>
      <c r="AJ48" s="82"/>
      <c r="AK48" s="80">
        <f t="shared" ref="AK48" si="206">SUM(AK46:AM47)</f>
        <v>4</v>
      </c>
      <c r="AL48" s="81"/>
      <c r="AM48" s="82"/>
      <c r="AN48" s="80">
        <f t="shared" ref="AN48" si="207">SUM(AN46:AP47)</f>
        <v>0</v>
      </c>
      <c r="AO48" s="81"/>
      <c r="AP48" s="82"/>
      <c r="AQ48" s="80">
        <f t="shared" ref="AQ48" si="208">SUM(AQ46:AS47)</f>
        <v>0</v>
      </c>
      <c r="AR48" s="81"/>
      <c r="AS48" s="82"/>
      <c r="AT48" s="80">
        <f t="shared" ref="AT48" si="209">SUM(AT46:AV47)</f>
        <v>0</v>
      </c>
      <c r="AU48" s="81"/>
      <c r="AV48" s="82"/>
      <c r="AW48" s="80">
        <f t="shared" ref="AW48" si="210">SUM(AW46:AY47)</f>
        <v>0</v>
      </c>
      <c r="AX48" s="81"/>
      <c r="AY48" s="82"/>
      <c r="AZ48" s="72">
        <f>SUM(D48:AY48)</f>
        <v>11</v>
      </c>
      <c r="BA48" s="70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</row>
    <row r="49" spans="1:16382" s="19" customFormat="1" ht="25.15" customHeight="1">
      <c r="A49" s="73"/>
      <c r="B49" s="16"/>
      <c r="C49" s="97" t="s">
        <v>47</v>
      </c>
      <c r="D49" s="15"/>
      <c r="E49" s="16"/>
      <c r="F49" s="66"/>
      <c r="G49" s="54">
        <v>6</v>
      </c>
      <c r="H49" s="55"/>
      <c r="I49" s="56">
        <v>3</v>
      </c>
      <c r="J49" s="15">
        <v>4.5</v>
      </c>
      <c r="K49" s="16"/>
      <c r="L49" s="66"/>
      <c r="M49" s="54"/>
      <c r="N49" s="55"/>
      <c r="O49" s="57"/>
      <c r="P49" s="15"/>
      <c r="Q49" s="16"/>
      <c r="R49" s="66"/>
      <c r="S49" s="54"/>
      <c r="T49" s="55"/>
      <c r="U49" s="56"/>
      <c r="V49" s="15"/>
      <c r="W49" s="16"/>
      <c r="X49" s="66"/>
      <c r="Y49" s="54"/>
      <c r="Z49" s="55"/>
      <c r="AA49" s="56"/>
      <c r="AB49" s="15"/>
      <c r="AC49" s="16"/>
      <c r="AD49" s="66"/>
      <c r="AE49" s="54"/>
      <c r="AF49" s="55"/>
      <c r="AG49" s="56"/>
      <c r="AH49" s="15"/>
      <c r="AI49" s="16"/>
      <c r="AJ49" s="66"/>
      <c r="AK49" s="54"/>
      <c r="AL49" s="55"/>
      <c r="AM49" s="56"/>
      <c r="AN49" s="15"/>
      <c r="AO49" s="16"/>
      <c r="AP49" s="66"/>
      <c r="AQ49" s="54">
        <v>1</v>
      </c>
      <c r="AR49" s="55"/>
      <c r="AS49" s="56"/>
      <c r="AT49" s="15"/>
      <c r="AU49" s="16"/>
      <c r="AV49" s="66"/>
      <c r="AW49" s="54"/>
      <c r="AX49" s="55"/>
      <c r="AY49" s="56"/>
      <c r="AZ49" s="113">
        <f t="shared" si="165"/>
        <v>14.5</v>
      </c>
      <c r="BA49" s="7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</row>
    <row r="50" spans="1:16382" s="19" customFormat="1" ht="25.15" customHeight="1">
      <c r="A50" s="41"/>
      <c r="B50" s="37"/>
      <c r="C50" s="97"/>
      <c r="D50" s="45"/>
      <c r="E50" s="37"/>
      <c r="F50" s="48"/>
      <c r="G50" s="50"/>
      <c r="H50" s="38"/>
      <c r="I50" s="46"/>
      <c r="J50" s="45"/>
      <c r="K50" s="37"/>
      <c r="L50" s="48"/>
      <c r="M50" s="50"/>
      <c r="N50" s="38"/>
      <c r="O50" s="51"/>
      <c r="P50" s="45"/>
      <c r="Q50" s="37"/>
      <c r="R50" s="48"/>
      <c r="S50" s="50"/>
      <c r="T50" s="38"/>
      <c r="U50" s="46"/>
      <c r="V50" s="45"/>
      <c r="W50" s="37"/>
      <c r="X50" s="48"/>
      <c r="Y50" s="50"/>
      <c r="Z50" s="38"/>
      <c r="AA50" s="46"/>
      <c r="AB50" s="45"/>
      <c r="AC50" s="37"/>
      <c r="AD50" s="48"/>
      <c r="AE50" s="50"/>
      <c r="AF50" s="38"/>
      <c r="AG50" s="46"/>
      <c r="AH50" s="45"/>
      <c r="AI50" s="37"/>
      <c r="AJ50" s="48"/>
      <c r="AK50" s="50"/>
      <c r="AL50" s="38"/>
      <c r="AM50" s="46"/>
      <c r="AN50" s="45"/>
      <c r="AO50" s="37"/>
      <c r="AP50" s="48"/>
      <c r="AQ50" s="50"/>
      <c r="AR50" s="38"/>
      <c r="AS50" s="46"/>
      <c r="AT50" s="45"/>
      <c r="AU50" s="37"/>
      <c r="AV50" s="48"/>
      <c r="AW50" s="50"/>
      <c r="AX50" s="38"/>
      <c r="AY50" s="46"/>
      <c r="AZ50" s="112"/>
      <c r="BA50" s="67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</row>
    <row r="51" spans="1:16382" s="19" customFormat="1" ht="25.15" customHeight="1" thickBot="1">
      <c r="A51" s="42"/>
      <c r="B51" s="43"/>
      <c r="C51" s="87"/>
      <c r="D51" s="80">
        <f>SUM(D49:F50)</f>
        <v>0</v>
      </c>
      <c r="E51" s="81"/>
      <c r="F51" s="82"/>
      <c r="G51" s="80">
        <f t="shared" ref="G51" si="211">SUM(G49:I50)</f>
        <v>9</v>
      </c>
      <c r="H51" s="81"/>
      <c r="I51" s="82"/>
      <c r="J51" s="80">
        <f t="shared" ref="J51" si="212">SUM(J49:L50)</f>
        <v>4.5</v>
      </c>
      <c r="K51" s="81"/>
      <c r="L51" s="82"/>
      <c r="M51" s="80">
        <f t="shared" ref="M51" si="213">SUM(M49:O50)</f>
        <v>0</v>
      </c>
      <c r="N51" s="81"/>
      <c r="O51" s="82"/>
      <c r="P51" s="80">
        <f t="shared" ref="P51" si="214">SUM(P49:R50)</f>
        <v>0</v>
      </c>
      <c r="Q51" s="81"/>
      <c r="R51" s="82"/>
      <c r="S51" s="80">
        <f t="shared" ref="S51" si="215">SUM(S49:U50)</f>
        <v>0</v>
      </c>
      <c r="T51" s="81"/>
      <c r="U51" s="82"/>
      <c r="V51" s="80">
        <f t="shared" ref="V51" si="216">SUM(V49:X50)</f>
        <v>0</v>
      </c>
      <c r="W51" s="81"/>
      <c r="X51" s="82"/>
      <c r="Y51" s="80">
        <f t="shared" ref="Y51" si="217">SUM(Y49:AA50)</f>
        <v>0</v>
      </c>
      <c r="Z51" s="81"/>
      <c r="AA51" s="82"/>
      <c r="AB51" s="80">
        <f t="shared" ref="AB51" si="218">SUM(AB49:AD50)</f>
        <v>0</v>
      </c>
      <c r="AC51" s="81"/>
      <c r="AD51" s="82"/>
      <c r="AE51" s="80">
        <f t="shared" ref="AE51" si="219">SUM(AE49:AG50)</f>
        <v>0</v>
      </c>
      <c r="AF51" s="81"/>
      <c r="AG51" s="82"/>
      <c r="AH51" s="80">
        <f t="shared" ref="AH51" si="220">SUM(AH49:AJ50)</f>
        <v>0</v>
      </c>
      <c r="AI51" s="81"/>
      <c r="AJ51" s="82"/>
      <c r="AK51" s="80">
        <f t="shared" ref="AK51" si="221">SUM(AK49:AM50)</f>
        <v>0</v>
      </c>
      <c r="AL51" s="81"/>
      <c r="AM51" s="82"/>
      <c r="AN51" s="80">
        <f t="shared" ref="AN51" si="222">SUM(AN49:AP50)</f>
        <v>0</v>
      </c>
      <c r="AO51" s="81"/>
      <c r="AP51" s="82"/>
      <c r="AQ51" s="80">
        <f t="shared" ref="AQ51" si="223">SUM(AQ49:AS50)</f>
        <v>1</v>
      </c>
      <c r="AR51" s="81"/>
      <c r="AS51" s="82"/>
      <c r="AT51" s="80">
        <f t="shared" ref="AT51" si="224">SUM(AT49:AV50)</f>
        <v>0</v>
      </c>
      <c r="AU51" s="81"/>
      <c r="AV51" s="82"/>
      <c r="AW51" s="80">
        <f t="shared" ref="AW51" si="225">SUM(AW49:AY50)</f>
        <v>0</v>
      </c>
      <c r="AX51" s="81"/>
      <c r="AY51" s="82"/>
      <c r="AZ51" s="72">
        <f>SUM(D51:AY51)</f>
        <v>14.5</v>
      </c>
      <c r="BA51" s="70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</row>
    <row r="52" spans="1:16382" s="19" customFormat="1" ht="25.15" customHeight="1">
      <c r="A52" s="73"/>
      <c r="B52" s="16"/>
      <c r="C52" s="97" t="s">
        <v>48</v>
      </c>
      <c r="D52" s="15">
        <v>6</v>
      </c>
      <c r="E52" s="16"/>
      <c r="F52" s="66"/>
      <c r="G52" s="54"/>
      <c r="H52" s="55"/>
      <c r="I52" s="56"/>
      <c r="J52" s="15">
        <v>8</v>
      </c>
      <c r="K52" s="16"/>
      <c r="L52" s="66"/>
      <c r="M52" s="54"/>
      <c r="N52" s="55"/>
      <c r="O52" s="57"/>
      <c r="P52" s="15"/>
      <c r="Q52" s="16"/>
      <c r="R52" s="66"/>
      <c r="S52" s="54"/>
      <c r="T52" s="55"/>
      <c r="U52" s="56"/>
      <c r="V52" s="15"/>
      <c r="W52" s="16"/>
      <c r="X52" s="66"/>
      <c r="Y52" s="54"/>
      <c r="Z52" s="55"/>
      <c r="AA52" s="56"/>
      <c r="AB52" s="15"/>
      <c r="AC52" s="16"/>
      <c r="AD52" s="66"/>
      <c r="AE52" s="54"/>
      <c r="AF52" s="55"/>
      <c r="AG52" s="56"/>
      <c r="AH52" s="15">
        <v>4</v>
      </c>
      <c r="AI52" s="16"/>
      <c r="AJ52" s="66"/>
      <c r="AK52" s="54"/>
      <c r="AL52" s="55"/>
      <c r="AM52" s="56"/>
      <c r="AN52" s="15"/>
      <c r="AO52" s="16"/>
      <c r="AP52" s="66"/>
      <c r="AQ52" s="54"/>
      <c r="AR52" s="55"/>
      <c r="AS52" s="56"/>
      <c r="AT52" s="15">
        <v>10</v>
      </c>
      <c r="AU52" s="16"/>
      <c r="AV52" s="66"/>
      <c r="AW52" s="54"/>
      <c r="AX52" s="55"/>
      <c r="AY52" s="56"/>
      <c r="AZ52" s="113">
        <f t="shared" si="165"/>
        <v>28</v>
      </c>
      <c r="BA52" s="74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</row>
    <row r="53" spans="1:16382" s="19" customFormat="1" ht="25.15" customHeight="1">
      <c r="A53" s="41"/>
      <c r="B53" s="37"/>
      <c r="C53" s="97"/>
      <c r="D53" s="45"/>
      <c r="E53" s="37"/>
      <c r="F53" s="48"/>
      <c r="G53" s="50"/>
      <c r="H53" s="38"/>
      <c r="I53" s="46"/>
      <c r="J53" s="45"/>
      <c r="K53" s="37"/>
      <c r="L53" s="48"/>
      <c r="M53" s="50"/>
      <c r="N53" s="38"/>
      <c r="O53" s="51"/>
      <c r="P53" s="45"/>
      <c r="Q53" s="37"/>
      <c r="R53" s="48"/>
      <c r="S53" s="50"/>
      <c r="T53" s="38"/>
      <c r="U53" s="46"/>
      <c r="V53" s="45"/>
      <c r="W53" s="37"/>
      <c r="X53" s="48"/>
      <c r="Y53" s="50"/>
      <c r="Z53" s="38"/>
      <c r="AA53" s="46"/>
      <c r="AB53" s="45"/>
      <c r="AC53" s="37"/>
      <c r="AD53" s="48"/>
      <c r="AE53" s="50"/>
      <c r="AF53" s="38"/>
      <c r="AG53" s="46"/>
      <c r="AH53" s="45"/>
      <c r="AI53" s="37"/>
      <c r="AJ53" s="48"/>
      <c r="AK53" s="50"/>
      <c r="AL53" s="38"/>
      <c r="AM53" s="46"/>
      <c r="AN53" s="45"/>
      <c r="AO53" s="37"/>
      <c r="AP53" s="48"/>
      <c r="AQ53" s="50"/>
      <c r="AR53" s="38"/>
      <c r="AS53" s="46"/>
      <c r="AT53" s="45"/>
      <c r="AU53" s="37"/>
      <c r="AV53" s="48"/>
      <c r="AW53" s="50"/>
      <c r="AX53" s="38"/>
      <c r="AY53" s="46"/>
      <c r="AZ53" s="112"/>
      <c r="BA53" s="67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</row>
    <row r="54" spans="1:16382" s="19" customFormat="1" ht="25.15" customHeight="1" thickBot="1">
      <c r="A54" s="42"/>
      <c r="B54" s="43"/>
      <c r="C54" s="87"/>
      <c r="D54" s="80">
        <f>SUM(D52:F53)</f>
        <v>6</v>
      </c>
      <c r="E54" s="81"/>
      <c r="F54" s="82"/>
      <c r="G54" s="80">
        <f t="shared" ref="G54" si="226">SUM(G52:I53)</f>
        <v>0</v>
      </c>
      <c r="H54" s="81"/>
      <c r="I54" s="82"/>
      <c r="J54" s="80">
        <f t="shared" ref="J54" si="227">SUM(J52:L53)</f>
        <v>8</v>
      </c>
      <c r="K54" s="81"/>
      <c r="L54" s="82"/>
      <c r="M54" s="80">
        <f t="shared" ref="M54" si="228">SUM(M52:O53)</f>
        <v>0</v>
      </c>
      <c r="N54" s="81"/>
      <c r="O54" s="82"/>
      <c r="P54" s="80">
        <f t="shared" ref="P54" si="229">SUM(P52:R53)</f>
        <v>0</v>
      </c>
      <c r="Q54" s="81"/>
      <c r="R54" s="82"/>
      <c r="S54" s="80">
        <f t="shared" ref="S54" si="230">SUM(S52:U53)</f>
        <v>0</v>
      </c>
      <c r="T54" s="81"/>
      <c r="U54" s="82"/>
      <c r="V54" s="80">
        <f t="shared" ref="V54" si="231">SUM(V52:X53)</f>
        <v>0</v>
      </c>
      <c r="W54" s="81"/>
      <c r="X54" s="82"/>
      <c r="Y54" s="80">
        <f t="shared" ref="Y54" si="232">SUM(Y52:AA53)</f>
        <v>0</v>
      </c>
      <c r="Z54" s="81"/>
      <c r="AA54" s="82"/>
      <c r="AB54" s="80">
        <f t="shared" ref="AB54" si="233">SUM(AB52:AD53)</f>
        <v>0</v>
      </c>
      <c r="AC54" s="81"/>
      <c r="AD54" s="82"/>
      <c r="AE54" s="80">
        <f t="shared" ref="AE54" si="234">SUM(AE52:AG53)</f>
        <v>0</v>
      </c>
      <c r="AF54" s="81"/>
      <c r="AG54" s="82"/>
      <c r="AH54" s="80">
        <f t="shared" ref="AH54" si="235">SUM(AH52:AJ53)</f>
        <v>4</v>
      </c>
      <c r="AI54" s="81"/>
      <c r="AJ54" s="82"/>
      <c r="AK54" s="80">
        <f t="shared" ref="AK54" si="236">SUM(AK52:AM53)</f>
        <v>0</v>
      </c>
      <c r="AL54" s="81"/>
      <c r="AM54" s="82"/>
      <c r="AN54" s="80">
        <f t="shared" ref="AN54" si="237">SUM(AN52:AP53)</f>
        <v>0</v>
      </c>
      <c r="AO54" s="81"/>
      <c r="AP54" s="82"/>
      <c r="AQ54" s="80">
        <f t="shared" ref="AQ54" si="238">SUM(AQ52:AS53)</f>
        <v>0</v>
      </c>
      <c r="AR54" s="81"/>
      <c r="AS54" s="82"/>
      <c r="AT54" s="80">
        <f t="shared" ref="AT54" si="239">SUM(AT52:AV53)</f>
        <v>10</v>
      </c>
      <c r="AU54" s="81"/>
      <c r="AV54" s="82"/>
      <c r="AW54" s="80">
        <f t="shared" ref="AW54" si="240">SUM(AW52:AY53)</f>
        <v>0</v>
      </c>
      <c r="AX54" s="81"/>
      <c r="AY54" s="82"/>
      <c r="AZ54" s="72">
        <f>SUM(D54:AY54)</f>
        <v>28</v>
      </c>
      <c r="BA54" s="70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</row>
    <row r="55" spans="1:16382" s="19" customFormat="1" ht="25.15" customHeight="1">
      <c r="A55" s="73"/>
      <c r="B55" s="16"/>
      <c r="C55" s="97" t="s">
        <v>49</v>
      </c>
      <c r="D55" s="15"/>
      <c r="E55" s="16"/>
      <c r="F55" s="66"/>
      <c r="G55" s="54">
        <v>7</v>
      </c>
      <c r="H55" s="55"/>
      <c r="I55" s="56">
        <v>5</v>
      </c>
      <c r="J55" s="15"/>
      <c r="K55" s="16"/>
      <c r="L55" s="66"/>
      <c r="M55" s="54">
        <v>9</v>
      </c>
      <c r="N55" s="55">
        <v>4.5</v>
      </c>
      <c r="O55" s="57"/>
      <c r="P55" s="15"/>
      <c r="Q55" s="16"/>
      <c r="R55" s="66"/>
      <c r="S55" s="54"/>
      <c r="T55" s="55"/>
      <c r="U55" s="56"/>
      <c r="V55" s="15"/>
      <c r="W55" s="16"/>
      <c r="X55" s="66"/>
      <c r="Y55" s="54">
        <v>5</v>
      </c>
      <c r="Z55" s="55"/>
      <c r="AA55" s="56"/>
      <c r="AB55" s="15"/>
      <c r="AC55" s="16"/>
      <c r="AD55" s="66"/>
      <c r="AE55" s="54"/>
      <c r="AF55" s="55"/>
      <c r="AG55" s="56"/>
      <c r="AH55" s="15"/>
      <c r="AI55" s="16"/>
      <c r="AJ55" s="66"/>
      <c r="AK55" s="54"/>
      <c r="AL55" s="55"/>
      <c r="AM55" s="56"/>
      <c r="AN55" s="15"/>
      <c r="AO55" s="16"/>
      <c r="AP55" s="66"/>
      <c r="AQ55" s="54">
        <v>7</v>
      </c>
      <c r="AR55" s="55">
        <v>4</v>
      </c>
      <c r="AS55" s="56"/>
      <c r="AT55" s="15"/>
      <c r="AU55" s="16"/>
      <c r="AV55" s="66"/>
      <c r="AW55" s="54">
        <v>18</v>
      </c>
      <c r="AX55" s="55">
        <v>6</v>
      </c>
      <c r="AY55" s="56"/>
      <c r="AZ55" s="113">
        <f t="shared" si="165"/>
        <v>65.5</v>
      </c>
      <c r="BA55" s="74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</row>
    <row r="56" spans="1:16382" s="19" customFormat="1" ht="25.15" customHeight="1">
      <c r="A56" s="41"/>
      <c r="B56" s="37"/>
      <c r="C56" s="97"/>
      <c r="D56" s="45"/>
      <c r="E56" s="37"/>
      <c r="F56" s="48"/>
      <c r="G56" s="50"/>
      <c r="H56" s="38"/>
      <c r="I56" s="46"/>
      <c r="J56" s="45"/>
      <c r="K56" s="37"/>
      <c r="L56" s="48"/>
      <c r="M56" s="50"/>
      <c r="N56" s="38"/>
      <c r="O56" s="51"/>
      <c r="P56" s="45"/>
      <c r="Q56" s="37"/>
      <c r="R56" s="48"/>
      <c r="S56" s="50"/>
      <c r="T56" s="38"/>
      <c r="U56" s="46"/>
      <c r="V56" s="45"/>
      <c r="W56" s="37"/>
      <c r="X56" s="48"/>
      <c r="Y56" s="50"/>
      <c r="Z56" s="38"/>
      <c r="AA56" s="46"/>
      <c r="AB56" s="45"/>
      <c r="AC56" s="37"/>
      <c r="AD56" s="48"/>
      <c r="AE56" s="50"/>
      <c r="AF56" s="38"/>
      <c r="AG56" s="46"/>
      <c r="AH56" s="45"/>
      <c r="AI56" s="37"/>
      <c r="AJ56" s="48"/>
      <c r="AK56" s="50"/>
      <c r="AL56" s="38"/>
      <c r="AM56" s="46"/>
      <c r="AN56" s="45"/>
      <c r="AO56" s="37"/>
      <c r="AP56" s="48"/>
      <c r="AQ56" s="50"/>
      <c r="AR56" s="38"/>
      <c r="AS56" s="46"/>
      <c r="AT56" s="45"/>
      <c r="AU56" s="37"/>
      <c r="AV56" s="48"/>
      <c r="AW56" s="50"/>
      <c r="AX56" s="38"/>
      <c r="AY56" s="46"/>
      <c r="AZ56" s="112"/>
      <c r="BA56" s="67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</row>
    <row r="57" spans="1:16382" s="19" customFormat="1" ht="25.15" customHeight="1" thickBot="1">
      <c r="A57" s="42"/>
      <c r="B57" s="43"/>
      <c r="C57" s="87"/>
      <c r="D57" s="80">
        <f>SUM(D55:F56)</f>
        <v>0</v>
      </c>
      <c r="E57" s="81"/>
      <c r="F57" s="82"/>
      <c r="G57" s="80">
        <f t="shared" ref="G57" si="241">SUM(G55:I56)</f>
        <v>12</v>
      </c>
      <c r="H57" s="81"/>
      <c r="I57" s="82"/>
      <c r="J57" s="80">
        <f t="shared" ref="J57" si="242">SUM(J55:L56)</f>
        <v>0</v>
      </c>
      <c r="K57" s="81"/>
      <c r="L57" s="82"/>
      <c r="M57" s="80">
        <f t="shared" ref="M57" si="243">SUM(M55:O56)</f>
        <v>13.5</v>
      </c>
      <c r="N57" s="81"/>
      <c r="O57" s="82"/>
      <c r="P57" s="80">
        <f t="shared" ref="P57" si="244">SUM(P55:R56)</f>
        <v>0</v>
      </c>
      <c r="Q57" s="81"/>
      <c r="R57" s="82"/>
      <c r="S57" s="80">
        <f t="shared" ref="S57" si="245">SUM(S55:U56)</f>
        <v>0</v>
      </c>
      <c r="T57" s="81"/>
      <c r="U57" s="82"/>
      <c r="V57" s="80">
        <f t="shared" ref="V57" si="246">SUM(V55:X56)</f>
        <v>0</v>
      </c>
      <c r="W57" s="81"/>
      <c r="X57" s="82"/>
      <c r="Y57" s="80">
        <f t="shared" ref="Y57" si="247">SUM(Y55:AA56)</f>
        <v>5</v>
      </c>
      <c r="Z57" s="81"/>
      <c r="AA57" s="82"/>
      <c r="AB57" s="80">
        <f t="shared" ref="AB57" si="248">SUM(AB55:AD56)</f>
        <v>0</v>
      </c>
      <c r="AC57" s="81"/>
      <c r="AD57" s="82"/>
      <c r="AE57" s="80">
        <f t="shared" ref="AE57" si="249">SUM(AE55:AG56)</f>
        <v>0</v>
      </c>
      <c r="AF57" s="81"/>
      <c r="AG57" s="82"/>
      <c r="AH57" s="80">
        <f t="shared" ref="AH57" si="250">SUM(AH55:AJ56)</f>
        <v>0</v>
      </c>
      <c r="AI57" s="81"/>
      <c r="AJ57" s="82"/>
      <c r="AK57" s="80">
        <f t="shared" ref="AK57" si="251">SUM(AK55:AM56)</f>
        <v>0</v>
      </c>
      <c r="AL57" s="81"/>
      <c r="AM57" s="82"/>
      <c r="AN57" s="80">
        <f t="shared" ref="AN57" si="252">SUM(AN55:AP56)</f>
        <v>0</v>
      </c>
      <c r="AO57" s="81"/>
      <c r="AP57" s="82"/>
      <c r="AQ57" s="80">
        <f t="shared" ref="AQ57" si="253">SUM(AQ55:AS56)</f>
        <v>11</v>
      </c>
      <c r="AR57" s="81"/>
      <c r="AS57" s="82"/>
      <c r="AT57" s="80">
        <f t="shared" ref="AT57" si="254">SUM(AT55:AV56)</f>
        <v>0</v>
      </c>
      <c r="AU57" s="81"/>
      <c r="AV57" s="82"/>
      <c r="AW57" s="80">
        <f t="shared" ref="AW57" si="255">SUM(AW55:AY56)</f>
        <v>24</v>
      </c>
      <c r="AX57" s="81"/>
      <c r="AY57" s="82"/>
      <c r="AZ57" s="72">
        <f>SUM(D57:AY57)</f>
        <v>65.5</v>
      </c>
      <c r="BA57" s="70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</row>
    <row r="58" spans="1:16382" s="19" customFormat="1" ht="25.15" customHeight="1">
      <c r="A58" s="73"/>
      <c r="B58" s="16"/>
      <c r="C58" s="97" t="s">
        <v>50</v>
      </c>
      <c r="D58" s="15">
        <v>5</v>
      </c>
      <c r="E58" s="16"/>
      <c r="F58" s="66">
        <v>1</v>
      </c>
      <c r="G58" s="54"/>
      <c r="H58" s="55"/>
      <c r="I58" s="56"/>
      <c r="J58" s="15">
        <v>8</v>
      </c>
      <c r="K58" s="16">
        <v>4.5</v>
      </c>
      <c r="L58" s="66">
        <v>2.5</v>
      </c>
      <c r="M58" s="54"/>
      <c r="N58" s="55"/>
      <c r="O58" s="57"/>
      <c r="P58" s="15">
        <v>1</v>
      </c>
      <c r="Q58" s="16"/>
      <c r="R58" s="66"/>
      <c r="S58" s="54">
        <v>5</v>
      </c>
      <c r="T58" s="55"/>
      <c r="U58" s="56"/>
      <c r="V58" s="15"/>
      <c r="W58" s="16"/>
      <c r="X58" s="66"/>
      <c r="Y58" s="54">
        <v>2</v>
      </c>
      <c r="Z58" s="55"/>
      <c r="AA58" s="56"/>
      <c r="AB58" s="15">
        <v>4</v>
      </c>
      <c r="AC58" s="16">
        <v>3</v>
      </c>
      <c r="AD58" s="66">
        <v>2</v>
      </c>
      <c r="AE58" s="54">
        <v>4</v>
      </c>
      <c r="AF58" s="55">
        <v>3</v>
      </c>
      <c r="AG58" s="56"/>
      <c r="AH58" s="15">
        <v>5</v>
      </c>
      <c r="AI58" s="16"/>
      <c r="AJ58" s="66"/>
      <c r="AK58" s="54"/>
      <c r="AL58" s="55"/>
      <c r="AM58" s="56"/>
      <c r="AN58" s="15"/>
      <c r="AO58" s="16"/>
      <c r="AP58" s="66"/>
      <c r="AQ58" s="54"/>
      <c r="AR58" s="55"/>
      <c r="AS58" s="56"/>
      <c r="AT58" s="15">
        <v>4</v>
      </c>
      <c r="AU58" s="16"/>
      <c r="AV58" s="66"/>
      <c r="AW58" s="54"/>
      <c r="AX58" s="55"/>
      <c r="AY58" s="56"/>
      <c r="AZ58" s="113">
        <f t="shared" si="165"/>
        <v>54</v>
      </c>
      <c r="BA58" s="74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</row>
    <row r="59" spans="1:16382" s="19" customFormat="1" ht="25.15" customHeight="1">
      <c r="A59" s="58"/>
      <c r="B59" s="59"/>
      <c r="C59" s="97"/>
      <c r="D59" s="60"/>
      <c r="E59" s="59"/>
      <c r="F59" s="65"/>
      <c r="G59" s="61"/>
      <c r="H59" s="62"/>
      <c r="I59" s="63"/>
      <c r="J59" s="60"/>
      <c r="K59" s="59"/>
      <c r="L59" s="65"/>
      <c r="M59" s="61"/>
      <c r="N59" s="62"/>
      <c r="O59" s="64"/>
      <c r="P59" s="60"/>
      <c r="Q59" s="59"/>
      <c r="R59" s="65"/>
      <c r="S59" s="61"/>
      <c r="T59" s="62"/>
      <c r="U59" s="63"/>
      <c r="V59" s="60"/>
      <c r="W59" s="59"/>
      <c r="X59" s="65"/>
      <c r="Y59" s="61"/>
      <c r="Z59" s="62"/>
      <c r="AA59" s="63"/>
      <c r="AB59" s="60"/>
      <c r="AC59" s="59"/>
      <c r="AD59" s="65"/>
      <c r="AE59" s="61"/>
      <c r="AF59" s="62"/>
      <c r="AG59" s="63"/>
      <c r="AH59" s="60"/>
      <c r="AI59" s="59"/>
      <c r="AJ59" s="65"/>
      <c r="AK59" s="61"/>
      <c r="AL59" s="62"/>
      <c r="AM59" s="63"/>
      <c r="AN59" s="60"/>
      <c r="AO59" s="59"/>
      <c r="AP59" s="65"/>
      <c r="AQ59" s="61"/>
      <c r="AR59" s="62"/>
      <c r="AS59" s="63"/>
      <c r="AT59" s="60"/>
      <c r="AU59" s="59"/>
      <c r="AV59" s="65"/>
      <c r="AW59" s="61"/>
      <c r="AX59" s="62"/>
      <c r="AY59" s="63"/>
      <c r="AZ59" s="112"/>
      <c r="BA59" s="69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</row>
    <row r="60" spans="1:16382" s="19" customFormat="1" ht="25.15" customHeight="1" thickBot="1">
      <c r="A60" s="42"/>
      <c r="B60" s="43"/>
      <c r="C60" s="87"/>
      <c r="D60" s="80">
        <f>SUM(D58:F59)</f>
        <v>6</v>
      </c>
      <c r="E60" s="81"/>
      <c r="F60" s="82"/>
      <c r="G60" s="80">
        <f t="shared" ref="G60" si="256">SUM(G58:I59)</f>
        <v>0</v>
      </c>
      <c r="H60" s="81"/>
      <c r="I60" s="82"/>
      <c r="J60" s="80">
        <f t="shared" ref="J60" si="257">SUM(J58:L59)</f>
        <v>15</v>
      </c>
      <c r="K60" s="81"/>
      <c r="L60" s="82"/>
      <c r="M60" s="80">
        <f t="shared" ref="M60" si="258">SUM(M58:O59)</f>
        <v>0</v>
      </c>
      <c r="N60" s="81"/>
      <c r="O60" s="82"/>
      <c r="P60" s="80">
        <f t="shared" ref="P60" si="259">SUM(P58:R59)</f>
        <v>1</v>
      </c>
      <c r="Q60" s="81"/>
      <c r="R60" s="82"/>
      <c r="S60" s="80">
        <f t="shared" ref="S60" si="260">SUM(S58:U59)</f>
        <v>5</v>
      </c>
      <c r="T60" s="81"/>
      <c r="U60" s="82"/>
      <c r="V60" s="80">
        <f t="shared" ref="V60" si="261">SUM(V58:X59)</f>
        <v>0</v>
      </c>
      <c r="W60" s="81"/>
      <c r="X60" s="82"/>
      <c r="Y60" s="80">
        <f t="shared" ref="Y60" si="262">SUM(Y58:AA59)</f>
        <v>2</v>
      </c>
      <c r="Z60" s="81"/>
      <c r="AA60" s="82"/>
      <c r="AB60" s="80">
        <f t="shared" ref="AB60" si="263">SUM(AB58:AD59)</f>
        <v>9</v>
      </c>
      <c r="AC60" s="81"/>
      <c r="AD60" s="82"/>
      <c r="AE60" s="80">
        <f t="shared" ref="AE60" si="264">SUM(AE58:AG59)</f>
        <v>7</v>
      </c>
      <c r="AF60" s="81"/>
      <c r="AG60" s="82"/>
      <c r="AH60" s="80">
        <f t="shared" ref="AH60" si="265">SUM(AH58:AJ59)</f>
        <v>5</v>
      </c>
      <c r="AI60" s="81"/>
      <c r="AJ60" s="82"/>
      <c r="AK60" s="80">
        <f t="shared" ref="AK60" si="266">SUM(AK58:AM59)</f>
        <v>0</v>
      </c>
      <c r="AL60" s="81"/>
      <c r="AM60" s="82"/>
      <c r="AN60" s="80">
        <f t="shared" ref="AN60" si="267">SUM(AN58:AP59)</f>
        <v>0</v>
      </c>
      <c r="AO60" s="81"/>
      <c r="AP60" s="82"/>
      <c r="AQ60" s="80">
        <f t="shared" ref="AQ60" si="268">SUM(AQ58:AS59)</f>
        <v>0</v>
      </c>
      <c r="AR60" s="81"/>
      <c r="AS60" s="82"/>
      <c r="AT60" s="80">
        <f t="shared" ref="AT60" si="269">SUM(AT58:AV59)</f>
        <v>4</v>
      </c>
      <c r="AU60" s="81"/>
      <c r="AV60" s="82"/>
      <c r="AW60" s="80">
        <f t="shared" ref="AW60" si="270">SUM(AW58:AY59)</f>
        <v>0</v>
      </c>
      <c r="AX60" s="81"/>
      <c r="AY60" s="82"/>
      <c r="AZ60" s="72">
        <f>SUM(D60:AY60)</f>
        <v>54</v>
      </c>
      <c r="BA60" s="70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</row>
    <row r="61" spans="1:16382" s="19" customFormat="1" ht="66" customHeight="1" thickBot="1">
      <c r="A61" s="44"/>
      <c r="B61" s="52"/>
      <c r="C61" s="33"/>
      <c r="D61" s="85">
        <f>SUM(D9,D12,D15,D18,D21,D24,D27,D30,D33,D36,D39,D42,D45,D48,D51,D54,D57,D60)</f>
        <v>37</v>
      </c>
      <c r="E61" s="86"/>
      <c r="F61" s="87"/>
      <c r="G61" s="85">
        <f t="shared" ref="G61" si="271">SUM(G9,G12,G15,G18,G21,G24,G27,G30,G33,G36,G39,G42,G45,G48,G51,G54,G57,G60)</f>
        <v>37</v>
      </c>
      <c r="H61" s="86"/>
      <c r="I61" s="87"/>
      <c r="J61" s="85">
        <f t="shared" ref="J61" si="272">SUM(J9,J12,J15,J18,J21,J24,J27,J30,J33,J36,J39,J42,J45,J48,J51,J54,J57,J60)</f>
        <v>37</v>
      </c>
      <c r="K61" s="86"/>
      <c r="L61" s="87"/>
      <c r="M61" s="85">
        <f t="shared" ref="M61" si="273">SUM(M9,M12,M15,M18,M21,M24,M27,M30,M33,M36,M39,M42,M45,M48,M51,M54,M57,M60)</f>
        <v>37</v>
      </c>
      <c r="N61" s="86"/>
      <c r="O61" s="87"/>
      <c r="P61" s="85">
        <f t="shared" ref="P61" si="274">SUM(P9,P12,P15,P18,P21,P24,P27,P30,P33,P36,P39,P42,P45,P48,P51,P54,P57,P60)</f>
        <v>37</v>
      </c>
      <c r="Q61" s="86"/>
      <c r="R61" s="87"/>
      <c r="S61" s="85">
        <f t="shared" ref="S61" si="275">SUM(S9,S12,S15,S18,S21,S24,S27,S30,S33,S36,S39,S42,S45,S48,S51,S54,S57,S60)</f>
        <v>37</v>
      </c>
      <c r="T61" s="86"/>
      <c r="U61" s="87"/>
      <c r="V61" s="85">
        <f t="shared" ref="V61" si="276">SUM(V9,V12,V15,V18,V21,V24,V27,V30,V33,V36,V39,V42,V45,V48,V51,V54,V57,V60)</f>
        <v>37</v>
      </c>
      <c r="W61" s="86"/>
      <c r="X61" s="87"/>
      <c r="Y61" s="85">
        <f t="shared" ref="Y61" si="277">SUM(Y9,Y12,Y15,Y18,Y21,Y24,Y27,Y30,Y33,Y36,Y39,Y42,Y45,Y48,Y51,Y54,Y57,Y60)</f>
        <v>37</v>
      </c>
      <c r="Z61" s="86"/>
      <c r="AA61" s="87"/>
      <c r="AB61" s="85">
        <f t="shared" ref="AB61" si="278">SUM(AB9,AB12,AB15,AB18,AB21,AB24,AB27,AB30,AB33,AB36,AB39,AB42,AB45,AB48,AB51,AB54,AB57,AB60)</f>
        <v>37</v>
      </c>
      <c r="AC61" s="86"/>
      <c r="AD61" s="87"/>
      <c r="AE61" s="85">
        <f t="shared" ref="AE61" si="279">SUM(AE9,AE12,AE15,AE18,AE21,AE24,AE27,AE30,AE33,AE36,AE39,AE42,AE45,AE48,AE51,AE54,AE57,AE60)</f>
        <v>37</v>
      </c>
      <c r="AF61" s="86"/>
      <c r="AG61" s="87"/>
      <c r="AH61" s="85">
        <f t="shared" ref="AH61" si="280">SUM(AH9,AH12,AH15,AH18,AH21,AH24,AH27,AH30,AH33,AH36,AH39,AH42,AH45,AH48,AH51,AH54,AH57,AH60)</f>
        <v>37</v>
      </c>
      <c r="AI61" s="86"/>
      <c r="AJ61" s="87"/>
      <c r="AK61" s="85">
        <f t="shared" ref="AK61" si="281">SUM(AK9,AK12,AK15,AK18,AK21,AK24,AK27,AK30,AK33,AK36,AK39,AK42,AK45,AK48,AK51,AK54,AK57,AK60)</f>
        <v>37</v>
      </c>
      <c r="AL61" s="86"/>
      <c r="AM61" s="87"/>
      <c r="AN61" s="85">
        <f t="shared" ref="AN61" si="282">SUM(AN9,AN12,AN15,AN18,AN21,AN24,AN27,AN30,AN33,AN36,AN39,AN42,AN45,AN48,AN51,AN54,AN57,AN60)</f>
        <v>37</v>
      </c>
      <c r="AO61" s="86"/>
      <c r="AP61" s="87"/>
      <c r="AQ61" s="85">
        <f t="shared" ref="AQ61" si="283">SUM(AQ9,AQ12,AQ15,AQ18,AQ21,AQ24,AQ27,AQ30,AQ33,AQ36,AQ39,AQ42,AQ45,AQ48,AQ51,AQ54,AQ57,AQ60)</f>
        <v>37</v>
      </c>
      <c r="AR61" s="86"/>
      <c r="AS61" s="87"/>
      <c r="AT61" s="85">
        <f t="shared" ref="AT61" si="284">SUM(AT9,AT12,AT15,AT18,AT21,AT24,AT27,AT30,AT33,AT36,AT39,AT42,AT45,AT48,AT51,AT54,AT57,AT60)</f>
        <v>74</v>
      </c>
      <c r="AU61" s="86"/>
      <c r="AV61" s="87"/>
      <c r="AW61" s="85">
        <f t="shared" ref="AW61" si="285">SUM(AW9,AW12,AW15,AW18,AW21,AW24,AW27,AW30,AW33,AW36,AW39,AW42,AW45,AW48,AW51,AW54,AW57,AW60)</f>
        <v>74</v>
      </c>
      <c r="AX61" s="86"/>
      <c r="AY61" s="87"/>
      <c r="AZ61" s="72"/>
      <c r="BA61" s="71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</row>
  </sheetData>
  <mergeCells count="372">
    <mergeCell ref="AZ52:AZ53"/>
    <mergeCell ref="AZ55:AZ56"/>
    <mergeCell ref="AZ58:AZ59"/>
    <mergeCell ref="AZ37:AZ38"/>
    <mergeCell ref="AZ40:AZ41"/>
    <mergeCell ref="AZ43:AZ44"/>
    <mergeCell ref="AZ46:AZ47"/>
    <mergeCell ref="AZ49:AZ50"/>
    <mergeCell ref="AZ19:AZ20"/>
    <mergeCell ref="AZ22:AZ23"/>
    <mergeCell ref="AZ25:AZ26"/>
    <mergeCell ref="AZ28:AZ29"/>
    <mergeCell ref="AZ31:AZ32"/>
    <mergeCell ref="AZ34:AZ35"/>
    <mergeCell ref="C46:C48"/>
    <mergeCell ref="C49:C51"/>
    <mergeCell ref="C52:C54"/>
    <mergeCell ref="C55:C57"/>
    <mergeCell ref="C58:C60"/>
    <mergeCell ref="AW57:AY57"/>
    <mergeCell ref="D60:F60"/>
    <mergeCell ref="G60:I60"/>
    <mergeCell ref="J60:L60"/>
    <mergeCell ref="M60:O60"/>
    <mergeCell ref="P60:R60"/>
    <mergeCell ref="S60:U60"/>
    <mergeCell ref="V60:X60"/>
    <mergeCell ref="Y60:AA60"/>
    <mergeCell ref="C19:C21"/>
    <mergeCell ref="C22:C24"/>
    <mergeCell ref="C25:C27"/>
    <mergeCell ref="C28:C30"/>
    <mergeCell ref="C31:C33"/>
    <mergeCell ref="C34:C36"/>
    <mergeCell ref="C37:C39"/>
    <mergeCell ref="C40:C42"/>
    <mergeCell ref="C43:C45"/>
    <mergeCell ref="AB60:AD60"/>
    <mergeCell ref="AE60:AG60"/>
    <mergeCell ref="AH60:AJ60"/>
    <mergeCell ref="AK60:AM60"/>
    <mergeCell ref="AN60:AP60"/>
    <mergeCell ref="AQ60:AS60"/>
    <mergeCell ref="AT60:AV60"/>
    <mergeCell ref="AW54:AY54"/>
    <mergeCell ref="D57:F57"/>
    <mergeCell ref="G57:I57"/>
    <mergeCell ref="J57:L57"/>
    <mergeCell ref="M57:O57"/>
    <mergeCell ref="P57:R57"/>
    <mergeCell ref="S57:U57"/>
    <mergeCell ref="V57:X57"/>
    <mergeCell ref="Y57:AA57"/>
    <mergeCell ref="AB57:AD57"/>
    <mergeCell ref="AE57:AG57"/>
    <mergeCell ref="AH57:AJ57"/>
    <mergeCell ref="AK57:AM57"/>
    <mergeCell ref="AN57:AP57"/>
    <mergeCell ref="AQ57:AS57"/>
    <mergeCell ref="AT57:AV57"/>
    <mergeCell ref="AW60:AY60"/>
    <mergeCell ref="AE51:AG51"/>
    <mergeCell ref="AH51:AJ51"/>
    <mergeCell ref="AK51:AM51"/>
    <mergeCell ref="AN51:AP51"/>
    <mergeCell ref="AQ51:AS51"/>
    <mergeCell ref="AT51:AV51"/>
    <mergeCell ref="AW51:AY51"/>
    <mergeCell ref="D54:F54"/>
    <mergeCell ref="G54:I54"/>
    <mergeCell ref="J54:L54"/>
    <mergeCell ref="M54:O54"/>
    <mergeCell ref="P54:R54"/>
    <mergeCell ref="S54:U54"/>
    <mergeCell ref="V54:X54"/>
    <mergeCell ref="Y54:AA54"/>
    <mergeCell ref="AB54:AD54"/>
    <mergeCell ref="AE54:AG54"/>
    <mergeCell ref="AH54:AJ54"/>
    <mergeCell ref="AK54:AM54"/>
    <mergeCell ref="AN54:AP54"/>
    <mergeCell ref="AQ54:AS54"/>
    <mergeCell ref="AT54:AV54"/>
    <mergeCell ref="D51:F51"/>
    <mergeCell ref="G51:I51"/>
    <mergeCell ref="J51:L51"/>
    <mergeCell ref="M51:O51"/>
    <mergeCell ref="P51:R51"/>
    <mergeCell ref="S51:U51"/>
    <mergeCell ref="V51:X51"/>
    <mergeCell ref="Y51:AA51"/>
    <mergeCell ref="AB51:AD51"/>
    <mergeCell ref="AW45:AY45"/>
    <mergeCell ref="D48:F48"/>
    <mergeCell ref="G48:I48"/>
    <mergeCell ref="J48:L48"/>
    <mergeCell ref="M48:O48"/>
    <mergeCell ref="P48:R48"/>
    <mergeCell ref="S48:U48"/>
    <mergeCell ref="V48:X48"/>
    <mergeCell ref="Y48:AA48"/>
    <mergeCell ref="AB48:AD48"/>
    <mergeCell ref="AE48:AG48"/>
    <mergeCell ref="AH48:AJ48"/>
    <mergeCell ref="AK48:AM48"/>
    <mergeCell ref="AN48:AP48"/>
    <mergeCell ref="AQ48:AS48"/>
    <mergeCell ref="AT48:AV48"/>
    <mergeCell ref="AW48:AY48"/>
    <mergeCell ref="AW42:AY42"/>
    <mergeCell ref="D45:F45"/>
    <mergeCell ref="G45:I45"/>
    <mergeCell ref="J45:L45"/>
    <mergeCell ref="M45:O45"/>
    <mergeCell ref="P45:R45"/>
    <mergeCell ref="S45:U45"/>
    <mergeCell ref="V45:X45"/>
    <mergeCell ref="Y45:AA45"/>
    <mergeCell ref="AB45:AD45"/>
    <mergeCell ref="AE45:AG45"/>
    <mergeCell ref="AH45:AJ45"/>
    <mergeCell ref="AK45:AM45"/>
    <mergeCell ref="AN45:AP45"/>
    <mergeCell ref="AQ45:AS45"/>
    <mergeCell ref="AT45:AV45"/>
    <mergeCell ref="AH42:AJ42"/>
    <mergeCell ref="AK42:AM42"/>
    <mergeCell ref="AN42:AP42"/>
    <mergeCell ref="AQ42:AS42"/>
    <mergeCell ref="AT42:AV42"/>
    <mergeCell ref="S42:U42"/>
    <mergeCell ref="V42:X42"/>
    <mergeCell ref="Y42:AA42"/>
    <mergeCell ref="D39:F39"/>
    <mergeCell ref="G39:I39"/>
    <mergeCell ref="J39:L39"/>
    <mergeCell ref="M39:O39"/>
    <mergeCell ref="P39:R39"/>
    <mergeCell ref="AB42:AD42"/>
    <mergeCell ref="AE42:AG42"/>
    <mergeCell ref="D42:F42"/>
    <mergeCell ref="G42:I42"/>
    <mergeCell ref="J42:L42"/>
    <mergeCell ref="M42:O42"/>
    <mergeCell ref="P42:R42"/>
    <mergeCell ref="AT36:AV36"/>
    <mergeCell ref="S36:U36"/>
    <mergeCell ref="V36:X36"/>
    <mergeCell ref="Y36:AA36"/>
    <mergeCell ref="AB36:AD36"/>
    <mergeCell ref="AE36:AG36"/>
    <mergeCell ref="AN39:AP39"/>
    <mergeCell ref="AQ39:AS39"/>
    <mergeCell ref="AT39:AV39"/>
    <mergeCell ref="S39:U39"/>
    <mergeCell ref="V39:X39"/>
    <mergeCell ref="Y39:AA39"/>
    <mergeCell ref="AB39:AD39"/>
    <mergeCell ref="AE39:AG39"/>
    <mergeCell ref="AH39:AJ39"/>
    <mergeCell ref="AK39:AM39"/>
    <mergeCell ref="D36:F36"/>
    <mergeCell ref="G36:I36"/>
    <mergeCell ref="J36:L36"/>
    <mergeCell ref="M36:O36"/>
    <mergeCell ref="P36:R36"/>
    <mergeCell ref="AH33:AJ33"/>
    <mergeCell ref="AK33:AM33"/>
    <mergeCell ref="AN33:AP33"/>
    <mergeCell ref="AQ33:AS33"/>
    <mergeCell ref="AH36:AJ36"/>
    <mergeCell ref="AK36:AM36"/>
    <mergeCell ref="AN36:AP36"/>
    <mergeCell ref="AQ36:AS36"/>
    <mergeCell ref="AT33:AV33"/>
    <mergeCell ref="S33:U33"/>
    <mergeCell ref="V33:X33"/>
    <mergeCell ref="Y33:AA33"/>
    <mergeCell ref="AB33:AD33"/>
    <mergeCell ref="AE33:AG33"/>
    <mergeCell ref="D33:F33"/>
    <mergeCell ref="G33:I33"/>
    <mergeCell ref="J33:L33"/>
    <mergeCell ref="M33:O33"/>
    <mergeCell ref="P33:R33"/>
    <mergeCell ref="AH30:AJ30"/>
    <mergeCell ref="AK30:AM30"/>
    <mergeCell ref="AN30:AP30"/>
    <mergeCell ref="AQ30:AS30"/>
    <mergeCell ref="AT30:AV30"/>
    <mergeCell ref="S30:U30"/>
    <mergeCell ref="V30:X30"/>
    <mergeCell ref="Y30:AA30"/>
    <mergeCell ref="AB30:AD30"/>
    <mergeCell ref="AE30:AG30"/>
    <mergeCell ref="D27:F27"/>
    <mergeCell ref="G27:I27"/>
    <mergeCell ref="J27:L27"/>
    <mergeCell ref="M27:O27"/>
    <mergeCell ref="P27:R27"/>
    <mergeCell ref="D30:F30"/>
    <mergeCell ref="G30:I30"/>
    <mergeCell ref="J30:L30"/>
    <mergeCell ref="M30:O30"/>
    <mergeCell ref="P30:R30"/>
    <mergeCell ref="AT24:AV24"/>
    <mergeCell ref="S24:U24"/>
    <mergeCell ref="V24:X24"/>
    <mergeCell ref="Y24:AA24"/>
    <mergeCell ref="AB24:AD24"/>
    <mergeCell ref="AE24:AG24"/>
    <mergeCell ref="AT27:AV27"/>
    <mergeCell ref="S27:U27"/>
    <mergeCell ref="V27:X27"/>
    <mergeCell ref="Y27:AA27"/>
    <mergeCell ref="AB27:AD27"/>
    <mergeCell ref="AE27:AG27"/>
    <mergeCell ref="AH27:AJ27"/>
    <mergeCell ref="AK27:AM27"/>
    <mergeCell ref="AN27:AP27"/>
    <mergeCell ref="AQ27:AS27"/>
    <mergeCell ref="D24:F24"/>
    <mergeCell ref="G24:I24"/>
    <mergeCell ref="J24:L24"/>
    <mergeCell ref="M24:O24"/>
    <mergeCell ref="P24:R24"/>
    <mergeCell ref="AH21:AJ21"/>
    <mergeCell ref="AK21:AM21"/>
    <mergeCell ref="AN21:AP21"/>
    <mergeCell ref="AQ21:AS21"/>
    <mergeCell ref="AH24:AJ24"/>
    <mergeCell ref="AK24:AM24"/>
    <mergeCell ref="AN24:AP24"/>
    <mergeCell ref="AQ24:AS24"/>
    <mergeCell ref="AT21:AV21"/>
    <mergeCell ref="S21:U21"/>
    <mergeCell ref="V21:X21"/>
    <mergeCell ref="Y21:AA21"/>
    <mergeCell ref="AB21:AD21"/>
    <mergeCell ref="AE21:AG21"/>
    <mergeCell ref="D21:F21"/>
    <mergeCell ref="G21:I21"/>
    <mergeCell ref="J21:L21"/>
    <mergeCell ref="M21:O21"/>
    <mergeCell ref="P21:R21"/>
    <mergeCell ref="AE15:AG15"/>
    <mergeCell ref="AH15:AJ15"/>
    <mergeCell ref="AK15:AM15"/>
    <mergeCell ref="AN15:AP15"/>
    <mergeCell ref="AQ15:AS15"/>
    <mergeCell ref="AT15:AV15"/>
    <mergeCell ref="AW15:AY15"/>
    <mergeCell ref="AZ13:AZ14"/>
    <mergeCell ref="D18:F18"/>
    <mergeCell ref="G18:I18"/>
    <mergeCell ref="J18:L18"/>
    <mergeCell ref="M18:O18"/>
    <mergeCell ref="P18:R18"/>
    <mergeCell ref="S18:U18"/>
    <mergeCell ref="V18:X18"/>
    <mergeCell ref="Y18:AA18"/>
    <mergeCell ref="AB18:AD18"/>
    <mergeCell ref="AE18:AG18"/>
    <mergeCell ref="AH18:AJ18"/>
    <mergeCell ref="AK18:AM18"/>
    <mergeCell ref="AN18:AP18"/>
    <mergeCell ref="AZ16:AZ17"/>
    <mergeCell ref="AQ18:AS18"/>
    <mergeCell ref="AT18:AV18"/>
    <mergeCell ref="D15:F15"/>
    <mergeCell ref="G15:I15"/>
    <mergeCell ref="J15:L15"/>
    <mergeCell ref="M15:O15"/>
    <mergeCell ref="P15:R15"/>
    <mergeCell ref="S15:U15"/>
    <mergeCell ref="V15:X15"/>
    <mergeCell ref="Y15:AA15"/>
    <mergeCell ref="AB15:AD15"/>
    <mergeCell ref="AE12:AG12"/>
    <mergeCell ref="AH12:AJ12"/>
    <mergeCell ref="AK12:AM12"/>
    <mergeCell ref="AN12:AP12"/>
    <mergeCell ref="AQ12:AS12"/>
    <mergeCell ref="AK9:AM9"/>
    <mergeCell ref="AN9:AP9"/>
    <mergeCell ref="AQ9:AS9"/>
    <mergeCell ref="AT9:AV9"/>
    <mergeCell ref="AT12:AV12"/>
    <mergeCell ref="D12:F12"/>
    <mergeCell ref="G12:I12"/>
    <mergeCell ref="J12:L12"/>
    <mergeCell ref="M12:O12"/>
    <mergeCell ref="P12:R12"/>
    <mergeCell ref="S12:U12"/>
    <mergeCell ref="V12:X12"/>
    <mergeCell ref="Y12:AA12"/>
    <mergeCell ref="AB12:AD12"/>
    <mergeCell ref="AH9:AJ9"/>
    <mergeCell ref="G9:I9"/>
    <mergeCell ref="J9:L9"/>
    <mergeCell ref="M9:O9"/>
    <mergeCell ref="P9:R9"/>
    <mergeCell ref="S9:U9"/>
    <mergeCell ref="D9:F9"/>
    <mergeCell ref="C7:C9"/>
    <mergeCell ref="AZ7:AZ8"/>
    <mergeCell ref="AW9:AY9"/>
    <mergeCell ref="V9:X9"/>
    <mergeCell ref="Y9:AA9"/>
    <mergeCell ref="AB9:AD9"/>
    <mergeCell ref="C10:C12"/>
    <mergeCell ref="C13:C15"/>
    <mergeCell ref="C16:C18"/>
    <mergeCell ref="A1:BA1"/>
    <mergeCell ref="A2:BA2"/>
    <mergeCell ref="B4:C4"/>
    <mergeCell ref="D61:F61"/>
    <mergeCell ref="G61:I61"/>
    <mergeCell ref="J61:L61"/>
    <mergeCell ref="M61:O61"/>
    <mergeCell ref="P61:R61"/>
    <mergeCell ref="S61:U61"/>
    <mergeCell ref="V61:X61"/>
    <mergeCell ref="A5:A6"/>
    <mergeCell ref="B5:B6"/>
    <mergeCell ref="C5:C6"/>
    <mergeCell ref="D5:F5"/>
    <mergeCell ref="G5:I5"/>
    <mergeCell ref="M5:O5"/>
    <mergeCell ref="P5:R5"/>
    <mergeCell ref="D6:I6"/>
    <mergeCell ref="J6:O6"/>
    <mergeCell ref="J5:L5"/>
    <mergeCell ref="AE9:AG9"/>
    <mergeCell ref="S5:U5"/>
    <mergeCell ref="V5:X5"/>
    <mergeCell ref="Y5:AA5"/>
    <mergeCell ref="P6:U6"/>
    <mergeCell ref="V6:AA6"/>
    <mergeCell ref="AB6:AG6"/>
    <mergeCell ref="AH6:AM6"/>
    <mergeCell ref="AN6:AS6"/>
    <mergeCell ref="AT6:AY6"/>
    <mergeCell ref="AB5:AD5"/>
    <mergeCell ref="AE5:AG5"/>
    <mergeCell ref="AH5:AJ5"/>
    <mergeCell ref="AK5:AM5"/>
    <mergeCell ref="AN5:AP5"/>
    <mergeCell ref="AQ5:AS5"/>
    <mergeCell ref="AT5:AV5"/>
    <mergeCell ref="AW5:AY5"/>
    <mergeCell ref="Y61:AA61"/>
    <mergeCell ref="AB61:AD61"/>
    <mergeCell ref="AE61:AG61"/>
    <mergeCell ref="AH61:AJ61"/>
    <mergeCell ref="AK61:AM61"/>
    <mergeCell ref="AN61:AP61"/>
    <mergeCell ref="AQ61:AS61"/>
    <mergeCell ref="AT61:AV61"/>
    <mergeCell ref="AW61:AY61"/>
    <mergeCell ref="AW21:AY21"/>
    <mergeCell ref="AW24:AY24"/>
    <mergeCell ref="AW27:AY27"/>
    <mergeCell ref="AW30:AY30"/>
    <mergeCell ref="AW33:AY33"/>
    <mergeCell ref="AW36:AY36"/>
    <mergeCell ref="AW39:AY39"/>
    <mergeCell ref="AZ5:AZ6"/>
    <mergeCell ref="BA5:BA6"/>
    <mergeCell ref="AZ10:AZ11"/>
    <mergeCell ref="AW12:AY12"/>
    <mergeCell ref="AW18:AY18"/>
  </mergeCells>
  <phoneticPr fontId="2" type="noConversion"/>
  <conditionalFormatting sqref="BK5:BK6">
    <cfRule type="cellIs" dxfId="5" priority="1" operator="equal">
      <formula>1</formula>
    </cfRule>
  </conditionalFormatting>
  <conditionalFormatting sqref="BC5:BC6">
    <cfRule type="cellIs" dxfId="4" priority="3" operator="equal">
      <formula>1</formula>
    </cfRule>
  </conditionalFormatting>
  <conditionalFormatting sqref="BG5:BG6">
    <cfRule type="cellIs" dxfId="3" priority="2" operator="equal">
      <formula>1</formula>
    </cfRule>
  </conditionalFormatting>
  <pageMargins left="0.39370078740157483" right="0.39370078740157483" top="0.59055118110236227" bottom="0.3937007874015748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B14"/>
  <sheetViews>
    <sheetView tabSelected="1" workbookViewId="0">
      <selection activeCell="F15" sqref="F15"/>
    </sheetView>
  </sheetViews>
  <sheetFormatPr defaultColWidth="8.875" defaultRowHeight="13.5"/>
  <cols>
    <col min="1" max="2" width="8.875" customWidth="1"/>
    <col min="3" max="3" width="14.75" customWidth="1"/>
    <col min="4" max="4" width="12.75" customWidth="1"/>
    <col min="5" max="5" width="12.875" customWidth="1"/>
    <col min="6" max="6" width="17.75" customWidth="1"/>
    <col min="7" max="7" width="12.75" customWidth="1"/>
  </cols>
  <sheetData>
    <row r="1" spans="1:16356" s="1" customFormat="1" ht="50.1" customHeight="1">
      <c r="A1" s="98" t="s">
        <v>14</v>
      </c>
      <c r="B1" s="98"/>
      <c r="C1" s="98"/>
      <c r="D1" s="98"/>
      <c r="E1" s="98"/>
      <c r="F1" s="98"/>
      <c r="G1" s="98"/>
    </row>
    <row r="2" spans="1:16356" s="1" customFormat="1" ht="22.5">
      <c r="A2" s="99" t="s">
        <v>15</v>
      </c>
      <c r="B2" s="99"/>
      <c r="C2" s="99"/>
      <c r="D2" s="99"/>
      <c r="E2" s="99"/>
      <c r="F2" s="99"/>
      <c r="G2" s="99"/>
    </row>
    <row r="3" spans="1:16356" s="5" customFormat="1" ht="10.15" customHeight="1">
      <c r="A3" s="2"/>
      <c r="B3" s="2"/>
      <c r="C3" s="2"/>
      <c r="D3" s="2"/>
      <c r="E3" s="3"/>
      <c r="F3" s="2"/>
      <c r="G3" s="4"/>
    </row>
    <row r="4" spans="1:16356" s="5" customFormat="1" ht="30" customHeight="1" thickBot="1">
      <c r="A4" s="6" t="s">
        <v>0</v>
      </c>
      <c r="B4" s="100"/>
      <c r="C4" s="100"/>
      <c r="D4" s="7"/>
      <c r="E4" s="8" t="s">
        <v>1</v>
      </c>
      <c r="F4" s="117"/>
      <c r="G4" s="117"/>
    </row>
    <row r="5" spans="1:16356" s="5" customFormat="1" ht="35.1" customHeight="1" thickBot="1">
      <c r="A5" s="9" t="s">
        <v>16</v>
      </c>
      <c r="B5" s="10" t="s">
        <v>17</v>
      </c>
      <c r="C5" s="11" t="s">
        <v>18</v>
      </c>
      <c r="D5" s="12" t="s">
        <v>19</v>
      </c>
      <c r="E5" s="13" t="s">
        <v>20</v>
      </c>
      <c r="F5" s="11" t="s">
        <v>21</v>
      </c>
      <c r="G5" s="12" t="s">
        <v>22</v>
      </c>
    </row>
    <row r="6" spans="1:16356" s="19" customFormat="1" ht="25.15" customHeight="1">
      <c r="A6" s="14">
        <v>1</v>
      </c>
      <c r="B6" s="15"/>
      <c r="C6" s="16" t="s">
        <v>12</v>
      </c>
      <c r="D6" s="17"/>
      <c r="E6" s="27"/>
      <c r="F6" s="30">
        <v>129</v>
      </c>
      <c r="G6" s="18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</row>
    <row r="7" spans="1:16356" s="19" customFormat="1" ht="25.15" customHeight="1">
      <c r="A7" s="20">
        <v>2</v>
      </c>
      <c r="B7" s="15"/>
      <c r="C7" s="16" t="s">
        <v>13</v>
      </c>
      <c r="D7" s="17"/>
      <c r="E7" s="27"/>
      <c r="F7" s="30">
        <v>112.5</v>
      </c>
      <c r="G7" s="21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</row>
    <row r="8" spans="1:16356" s="19" customFormat="1" ht="25.15" customHeight="1">
      <c r="A8" s="20">
        <v>3</v>
      </c>
      <c r="B8" s="15"/>
      <c r="C8" s="16" t="s">
        <v>3</v>
      </c>
      <c r="D8" s="17"/>
      <c r="E8" s="27"/>
      <c r="F8" s="30">
        <v>65.5</v>
      </c>
      <c r="G8" s="21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</row>
    <row r="9" spans="1:16356" s="19" customFormat="1" ht="25.15" customHeight="1">
      <c r="A9" s="20">
        <v>4</v>
      </c>
      <c r="B9" s="15"/>
      <c r="C9" s="16" t="s">
        <v>9</v>
      </c>
      <c r="D9" s="17"/>
      <c r="E9" s="27"/>
      <c r="F9" s="30">
        <v>55</v>
      </c>
      <c r="G9" s="29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</row>
    <row r="10" spans="1:16356" s="19" customFormat="1" ht="25.15" customHeight="1">
      <c r="A10" s="20">
        <v>5</v>
      </c>
      <c r="B10" s="15"/>
      <c r="C10" s="16" t="s">
        <v>11</v>
      </c>
      <c r="D10" s="17"/>
      <c r="E10" s="27"/>
      <c r="F10" s="30">
        <v>54</v>
      </c>
      <c r="G10" s="21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</row>
    <row r="11" spans="1:16356" s="19" customFormat="1" ht="25.15" customHeight="1">
      <c r="A11" s="20">
        <v>6</v>
      </c>
      <c r="B11" s="15"/>
      <c r="C11" s="16" t="s">
        <v>2</v>
      </c>
      <c r="D11" s="17"/>
      <c r="E11" s="27"/>
      <c r="F11" s="30">
        <v>45</v>
      </c>
      <c r="G11" s="21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</row>
    <row r="12" spans="1:16356" s="19" customFormat="1" ht="25.15" customHeight="1">
      <c r="A12" s="20">
        <v>7</v>
      </c>
      <c r="B12" s="15"/>
      <c r="C12" s="16"/>
      <c r="D12" s="17"/>
      <c r="E12" s="27"/>
      <c r="F12" s="30"/>
      <c r="G12" s="21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</row>
    <row r="13" spans="1:16356" s="19" customFormat="1" ht="25.15" customHeight="1">
      <c r="A13" s="20">
        <v>8</v>
      </c>
      <c r="B13" s="15"/>
      <c r="C13" s="16"/>
      <c r="D13" s="17"/>
      <c r="E13" s="27"/>
      <c r="F13" s="30"/>
      <c r="G13" s="21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</row>
    <row r="14" spans="1:16356" s="19" customFormat="1" ht="25.15" customHeight="1" thickBot="1">
      <c r="A14" s="22"/>
      <c r="B14" s="23"/>
      <c r="C14" s="24"/>
      <c r="D14" s="25"/>
      <c r="E14" s="28"/>
      <c r="F14" s="31"/>
      <c r="G14" s="2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</row>
  </sheetData>
  <mergeCells count="4">
    <mergeCell ref="A1:G1"/>
    <mergeCell ref="A2:G2"/>
    <mergeCell ref="B4:C4"/>
    <mergeCell ref="F4:G4"/>
  </mergeCells>
  <phoneticPr fontId="2" type="noConversion"/>
  <conditionalFormatting sqref="Q5">
    <cfRule type="cellIs" dxfId="2" priority="1" operator="equal">
      <formula>1</formula>
    </cfRule>
  </conditionalFormatting>
  <conditionalFormatting sqref="I5">
    <cfRule type="cellIs" dxfId="1" priority="3" operator="equal">
      <formula>1</formula>
    </cfRule>
  </conditionalFormatting>
  <conditionalFormatting sqref="M5">
    <cfRule type="cellIs" dxfId="0" priority="2" operator="equal">
      <formula>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团体总分 (2)</vt:lpstr>
      <vt:lpstr>团体总分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王建生</dc:creator>
  <cp:lastModifiedBy>admin</cp:lastModifiedBy>
  <cp:lastPrinted>2022-08-18T06:42:16Z</cp:lastPrinted>
  <dcterms:created xsi:type="dcterms:W3CDTF">2022-08-07T11:15:28Z</dcterms:created>
  <dcterms:modified xsi:type="dcterms:W3CDTF">2022-08-26T01:38:47Z</dcterms:modified>
</cp:coreProperties>
</file>